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lio\Desktop\Contabilidade 101\"/>
    </mc:Choice>
  </mc:AlternateContent>
  <xr:revisionPtr revIDLastSave="0" documentId="13_ncr:1_{88043013-78C1-4A13-9EAB-C353EE625D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truções" sheetId="4" r:id="rId1"/>
    <sheet name="BP" sheetId="3" r:id="rId2"/>
    <sheet name="Contas" sheetId="2" r:id="rId3"/>
    <sheet name="Razonete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5" i="1" l="1"/>
  <c r="BU55" i="1"/>
  <c r="BR55" i="1"/>
  <c r="BO55" i="1"/>
  <c r="BL55" i="1"/>
  <c r="BI55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BX41" i="1"/>
  <c r="BU41" i="1"/>
  <c r="BR41" i="1"/>
  <c r="BO41" i="1"/>
  <c r="BL41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G13" i="1"/>
  <c r="D55" i="1"/>
  <c r="D41" i="1"/>
  <c r="D27" i="1"/>
  <c r="D13" i="1"/>
  <c r="A27" i="1"/>
  <c r="F16" i="3" l="1"/>
  <c r="F19" i="3"/>
  <c r="F20" i="3"/>
  <c r="F21" i="3"/>
  <c r="F22" i="3"/>
  <c r="F23" i="3"/>
  <c r="F24" i="3"/>
  <c r="F10" i="3"/>
  <c r="F11" i="3"/>
  <c r="F12" i="3"/>
  <c r="F13" i="3"/>
  <c r="F14" i="3"/>
  <c r="F15" i="3"/>
  <c r="C20" i="3"/>
  <c r="C21" i="3"/>
  <c r="C22" i="3"/>
  <c r="C23" i="3"/>
  <c r="C24" i="3"/>
  <c r="C9" i="3"/>
  <c r="C10" i="3"/>
  <c r="C11" i="3"/>
  <c r="C12" i="3"/>
  <c r="C13" i="3"/>
  <c r="C14" i="3"/>
  <c r="C15" i="3"/>
  <c r="F29" i="3"/>
  <c r="F28" i="3"/>
  <c r="F27" i="3"/>
  <c r="F26" i="3"/>
  <c r="F18" i="3"/>
  <c r="F9" i="3"/>
  <c r="F8" i="3"/>
  <c r="F7" i="3"/>
  <c r="F6" i="3"/>
  <c r="F5" i="3"/>
  <c r="C29" i="3"/>
  <c r="C28" i="3"/>
  <c r="C27" i="3"/>
  <c r="C26" i="3"/>
  <c r="C25" i="3"/>
  <c r="C19" i="3"/>
  <c r="C18" i="3"/>
  <c r="C6" i="3"/>
  <c r="C7" i="3"/>
  <c r="C8" i="3"/>
  <c r="C16" i="3"/>
  <c r="C5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2" i="2"/>
  <c r="A55" i="1"/>
  <c r="A41" i="1"/>
  <c r="A13" i="1"/>
  <c r="F17" i="3" l="1"/>
  <c r="F25" i="3"/>
  <c r="C4" i="3"/>
  <c r="F4" i="3"/>
  <c r="C17" i="3"/>
  <c r="F3" i="3" l="1"/>
  <c r="F30" i="3" s="1"/>
  <c r="C3" i="3"/>
  <c r="C30" i="3" s="1"/>
</calcChain>
</file>

<file path=xl/sharedStrings.xml><?xml version="1.0" encoding="utf-8"?>
<sst xmlns="http://schemas.openxmlformats.org/spreadsheetml/2006/main" count="144" uniqueCount="37">
  <si>
    <t>BALANÇO PATRIMONIAL</t>
  </si>
  <si>
    <t>ATIVO</t>
  </si>
  <si>
    <t>PASSIVO</t>
  </si>
  <si>
    <t>ATIVO CIRCULANTE</t>
  </si>
  <si>
    <t>PASSIVO CIRCULANTE</t>
  </si>
  <si>
    <t>ATIVO NÃO CIRCULANTE</t>
  </si>
  <si>
    <t>PASSIVO NÃO CIRCULANTE</t>
  </si>
  <si>
    <t>Ativo</t>
  </si>
  <si>
    <t>Passivo + Patrimônio Líquido</t>
  </si>
  <si>
    <t>Nome</t>
  </si>
  <si>
    <t>Classificação Conta</t>
  </si>
  <si>
    <t>Valor</t>
  </si>
  <si>
    <t>Resultado</t>
  </si>
  <si>
    <t>Ativo Circulante</t>
  </si>
  <si>
    <t>Ativo Não Circulante</t>
  </si>
  <si>
    <t>Passivo Circulante</t>
  </si>
  <si>
    <t>Passivo Não Circulante</t>
  </si>
  <si>
    <t>Patrimônio Líquido</t>
  </si>
  <si>
    <t>PATRIMÔNIO LÍQUIDO</t>
  </si>
  <si>
    <t>Nome Conta</t>
  </si>
  <si>
    <t>Instruções de como utilizar esta planilha:</t>
  </si>
  <si>
    <t>Células</t>
  </si>
  <si>
    <t>-</t>
  </si>
  <si>
    <t>ou</t>
  </si>
  <si>
    <t>Possuem formatação condicional pronta para te auxiliar a analisar os dados, também não é necessário preencher.</t>
  </si>
  <si>
    <t>Precisam ser preenchidas pelo usuário, essa é sua parte de brilhar !</t>
  </si>
  <si>
    <t>1º</t>
  </si>
  <si>
    <t>* Lembrando que os Débitos sempre ficam na Esquerda do Razonete e os Créditos na Direta !</t>
  </si>
  <si>
    <t>2º</t>
  </si>
  <si>
    <t>3º</t>
  </si>
  <si>
    <t>*Caso tenha uma mesma conta contábil que possua valores em Circulante e Não Circulante, crie duas contas contábeis diferentes para controlá-las separadamente !</t>
  </si>
  <si>
    <r>
      <t xml:space="preserve">* Caso tenha ficado alguma dúvida, entre em nosso site </t>
    </r>
    <r>
      <rPr>
        <b/>
        <i/>
        <u/>
        <sz val="11"/>
        <color theme="1"/>
        <rFont val="Calibri"/>
        <family val="2"/>
        <scheme val="minor"/>
      </rPr>
      <t>contabilidade101.com</t>
    </r>
    <r>
      <rPr>
        <b/>
        <i/>
        <sz val="11"/>
        <color theme="1"/>
        <rFont val="Calibri"/>
        <family val="2"/>
        <scheme val="minor"/>
      </rPr>
      <t xml:space="preserve"> para acessar nosso contéudo e explicações, ou publique em nossa Comunidade para que outros usuários também possam te ajudar !</t>
    </r>
  </si>
  <si>
    <r>
      <t xml:space="preserve">Preencher a Aba </t>
    </r>
    <r>
      <rPr>
        <i/>
        <u/>
        <sz val="11"/>
        <color theme="1"/>
        <rFont val="Calibri"/>
        <family val="2"/>
        <scheme val="minor"/>
      </rPr>
      <t>Razonetes</t>
    </r>
    <r>
      <rPr>
        <sz val="11"/>
        <color theme="1"/>
        <rFont val="Calibri"/>
        <family val="2"/>
        <scheme val="minor"/>
      </rPr>
      <t>, colocando os nomes da contas contábeis e preenchendo seus lançamentos contábeis (apenas os valores R$) conforme as atividades acontecem.</t>
    </r>
  </si>
  <si>
    <t>Como preencher esta planilha de Balanço Patrimonial</t>
  </si>
  <si>
    <t>Não precisam ser preenchidas, pois a Cont 101 já realizou isso para você ! Inclusive algumas irão conter fórmulas caso queira entender o que fizemos.</t>
  </si>
  <si>
    <r>
      <t xml:space="preserve">Preencher a Aba </t>
    </r>
    <r>
      <rPr>
        <i/>
        <u/>
        <sz val="11"/>
        <color theme="1"/>
        <rFont val="Calibri"/>
        <family val="2"/>
        <scheme val="minor"/>
      </rPr>
      <t>Contas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 xml:space="preserve">colocando os nomes das contas contábeis que você utilizou na aba </t>
    </r>
    <r>
      <rPr>
        <i/>
        <u/>
        <sz val="11"/>
        <color theme="1"/>
        <rFont val="Calibri"/>
        <family val="2"/>
        <scheme val="minor"/>
      </rPr>
      <t>Razonetes</t>
    </r>
    <r>
      <rPr>
        <sz val="11"/>
        <color theme="1"/>
        <rFont val="Calibri"/>
        <family val="2"/>
        <scheme val="minor"/>
      </rPr>
      <t xml:space="preserve"> e Classificar estas contas (ao clicar na célula já aparecerá uma lista das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opções possíveis).</t>
    </r>
  </si>
  <si>
    <r>
      <t xml:space="preserve">Por último preencher na Aba </t>
    </r>
    <r>
      <rPr>
        <i/>
        <u/>
        <sz val="11"/>
        <color theme="1"/>
        <rFont val="Calibri"/>
        <family val="2"/>
        <scheme val="minor"/>
      </rPr>
      <t>BP</t>
    </r>
    <r>
      <rPr>
        <sz val="11"/>
        <color theme="1"/>
        <rFont val="Calibri"/>
        <family val="2"/>
        <scheme val="minor"/>
      </rPr>
      <t xml:space="preserve"> (Balanço Patrimonial) o nome das contas contábeis que utilizou nas outras abas, colocando as contas de acordo com a classificação utilizada anteriormente.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</si>
</sst>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[Red]\ * \(&quot;R$&quot;\ * #,##0.00\)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1" xfId="0" applyBorder="1" applyAlignment="1">
      <alignment horizontal="center"/>
    </xf>
    <xf numFmtId="0" fontId="0" fillId="0" borderId="8" xfId="0" applyBorder="1"/>
    <xf numFmtId="0" fontId="0" fillId="3" borderId="0" xfId="0" applyFill="1"/>
    <xf numFmtId="164" fontId="0" fillId="3" borderId="0" xfId="0" applyNumberFormat="1" applyFill="1"/>
    <xf numFmtId="0" fontId="0" fillId="4" borderId="8" xfId="0" applyFill="1" applyBorder="1"/>
    <xf numFmtId="0" fontId="0" fillId="0" borderId="9" xfId="0" applyBorder="1" applyAlignment="1">
      <alignment horizontal="center"/>
    </xf>
    <xf numFmtId="44" fontId="0" fillId="4" borderId="13" xfId="1" applyFont="1" applyFill="1" applyBorder="1"/>
    <xf numFmtId="44" fontId="0" fillId="4" borderId="0" xfId="1" applyFont="1" applyFill="1"/>
    <xf numFmtId="44" fontId="0" fillId="0" borderId="0" xfId="1" applyFont="1"/>
    <xf numFmtId="44" fontId="0" fillId="4" borderId="9" xfId="1" applyFont="1" applyFill="1" applyBorder="1"/>
    <xf numFmtId="44" fontId="0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3" fillId="7" borderId="1" xfId="0" applyFont="1" applyFill="1" applyBorder="1" applyAlignment="1">
      <alignment horizontal="center"/>
    </xf>
    <xf numFmtId="44" fontId="3" fillId="7" borderId="3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Continuous"/>
    </xf>
    <xf numFmtId="44" fontId="6" fillId="8" borderId="2" xfId="0" applyNumberFormat="1" applyFont="1" applyFill="1" applyBorder="1" applyAlignment="1">
      <alignment horizontal="centerContinuous"/>
    </xf>
    <xf numFmtId="0" fontId="6" fillId="8" borderId="2" xfId="0" applyFont="1" applyFill="1" applyBorder="1" applyAlignment="1">
      <alignment horizontal="centerContinuous"/>
    </xf>
    <xf numFmtId="164" fontId="6" fillId="8" borderId="3" xfId="0" applyNumberFormat="1" applyFont="1" applyFill="1" applyBorder="1" applyAlignment="1">
      <alignment horizontal="centerContinuous"/>
    </xf>
    <xf numFmtId="0" fontId="6" fillId="8" borderId="1" xfId="0" applyFont="1" applyFill="1" applyBorder="1" applyAlignment="1">
      <alignment horizontal="center"/>
    </xf>
    <xf numFmtId="44" fontId="6" fillId="8" borderId="3" xfId="0" applyNumberFormat="1" applyFont="1" applyFill="1" applyBorder="1" applyAlignment="1">
      <alignment horizontal="center"/>
    </xf>
    <xf numFmtId="164" fontId="6" fillId="8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4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44" fontId="4" fillId="6" borderId="5" xfId="0" applyNumberFormat="1" applyFont="1" applyFill="1" applyBorder="1" applyAlignment="1">
      <alignment horizontal="center"/>
    </xf>
    <xf numFmtId="0" fontId="7" fillId="0" borderId="0" xfId="0" applyFont="1"/>
    <xf numFmtId="0" fontId="0" fillId="2" borderId="0" xfId="0" applyFill="1"/>
    <xf numFmtId="0" fontId="0" fillId="9" borderId="0" xfId="0" applyFill="1"/>
    <xf numFmtId="0" fontId="0" fillId="10" borderId="0" xfId="0" applyFill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44" fontId="0" fillId="2" borderId="0" xfId="1" applyFont="1" applyFill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44" fontId="2" fillId="7" borderId="8" xfId="1" applyFont="1" applyFill="1" applyBorder="1" applyAlignment="1">
      <alignment horizontal="center"/>
    </xf>
    <xf numFmtId="44" fontId="0" fillId="5" borderId="13" xfId="1" applyFont="1" applyFill="1" applyBorder="1"/>
    <xf numFmtId="44" fontId="0" fillId="5" borderId="9" xfId="1" applyFont="1" applyFill="1" applyBorder="1"/>
    <xf numFmtId="44" fontId="0" fillId="5" borderId="0" xfId="1" applyFont="1" applyFill="1"/>
    <xf numFmtId="0" fontId="0" fillId="3" borderId="8" xfId="0" applyFill="1" applyBorder="1"/>
    <xf numFmtId="164" fontId="0" fillId="11" borderId="0" xfId="0" applyNumberFormat="1" applyFill="1"/>
    <xf numFmtId="0" fontId="0" fillId="11" borderId="0" xfId="0" applyFill="1"/>
    <xf numFmtId="0" fontId="10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8" fillId="12" borderId="0" xfId="0" applyFont="1" applyFill="1"/>
    <xf numFmtId="0" fontId="11" fillId="12" borderId="0" xfId="0" applyFont="1" applyFill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394398</xdr:colOff>
      <xdr:row>22</xdr:row>
      <xdr:rowOff>9525</xdr:rowOff>
    </xdr:from>
    <xdr:to>
      <xdr:col>10</xdr:col>
      <xdr:colOff>314519</xdr:colOff>
      <xdr:row>26</xdr:row>
      <xdr:rowOff>162082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21C9C9E-24C5-4676-B58D-292CD58E6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1198" y="4200525"/>
          <a:ext cx="1139321" cy="91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5932-A449-493D-86C7-90B09CBB779A}">
  <sheetPr>
    <tabColor rgb="FFFF0000"/>
  </sheetPr>
  <dimension ref="A1:F23"/>
  <sheetViews>
    <sheetView showGridLines="0" tabSelected="1" workbookViewId="0">
      <selection activeCell="F1" sqref="F1"/>
    </sheetView>
  </sheetViews>
  <sheetFormatPr defaultRowHeight="15" x14ac:dyDescent="0.25"/>
  <cols>
    <col min="1" max="2" width="9.140625" style="51"/>
    <col min="3" max="3" width="9.140625" style="52"/>
    <col min="4" max="16384" width="9.140625" style="51"/>
  </cols>
  <sheetData>
    <row r="1" spans="1:6" x14ac:dyDescent="0.25">
      <c r="A1" s="50" t="s">
        <v>20</v>
      </c>
    </row>
    <row r="3" spans="1:6" x14ac:dyDescent="0.25">
      <c r="A3" s="53" t="s">
        <v>21</v>
      </c>
      <c r="B3" s="35"/>
      <c r="C3" s="52" t="s">
        <v>22</v>
      </c>
      <c r="D3" s="51" t="s">
        <v>34</v>
      </c>
    </row>
    <row r="5" spans="1:6" x14ac:dyDescent="0.25">
      <c r="A5" s="51" t="s">
        <v>21</v>
      </c>
      <c r="B5" s="36"/>
      <c r="C5" s="52" t="s">
        <v>23</v>
      </c>
      <c r="D5" s="37"/>
      <c r="E5" s="52" t="s">
        <v>22</v>
      </c>
      <c r="F5" s="51" t="s">
        <v>24</v>
      </c>
    </row>
    <row r="7" spans="1:6" x14ac:dyDescent="0.25">
      <c r="A7" s="53" t="s">
        <v>21</v>
      </c>
      <c r="B7" s="3"/>
      <c r="C7" s="52" t="s">
        <v>22</v>
      </c>
      <c r="D7" s="51" t="s">
        <v>25</v>
      </c>
    </row>
    <row r="10" spans="1:6" x14ac:dyDescent="0.25">
      <c r="A10" s="50" t="s">
        <v>33</v>
      </c>
    </row>
    <row r="11" spans="1:6" x14ac:dyDescent="0.25">
      <c r="A11" s="50"/>
    </row>
    <row r="12" spans="1:6" x14ac:dyDescent="0.25">
      <c r="A12" s="52" t="s">
        <v>26</v>
      </c>
      <c r="B12" s="51" t="s">
        <v>32</v>
      </c>
    </row>
    <row r="13" spans="1:6" x14ac:dyDescent="0.25">
      <c r="A13" s="52"/>
      <c r="B13" s="54" t="s">
        <v>27</v>
      </c>
    </row>
    <row r="14" spans="1:6" x14ac:dyDescent="0.25">
      <c r="A14" s="52"/>
    </row>
    <row r="15" spans="1:6" x14ac:dyDescent="0.25">
      <c r="A15" s="52" t="s">
        <v>28</v>
      </c>
      <c r="B15" s="51" t="s">
        <v>35</v>
      </c>
    </row>
    <row r="16" spans="1:6" x14ac:dyDescent="0.25">
      <c r="A16" s="52"/>
    </row>
    <row r="17" spans="1:2" x14ac:dyDescent="0.25">
      <c r="A17" s="52" t="s">
        <v>29</v>
      </c>
      <c r="B17" s="51" t="s">
        <v>36</v>
      </c>
    </row>
    <row r="18" spans="1:2" x14ac:dyDescent="0.25">
      <c r="A18" s="52"/>
      <c r="B18" s="54" t="s">
        <v>30</v>
      </c>
    </row>
    <row r="19" spans="1:2" x14ac:dyDescent="0.25">
      <c r="A19" s="52"/>
    </row>
    <row r="20" spans="1:2" x14ac:dyDescent="0.25">
      <c r="A20" s="52"/>
    </row>
    <row r="21" spans="1:2" x14ac:dyDescent="0.25">
      <c r="A21" s="55" t="s">
        <v>31</v>
      </c>
    </row>
    <row r="22" spans="1:2" x14ac:dyDescent="0.25">
      <c r="A22" s="52"/>
    </row>
    <row r="23" spans="1:2" x14ac:dyDescent="0.25">
      <c r="A23" s="52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895E-C5F3-4BEC-A4C7-D39AACF78704}">
  <dimension ref="B1:H30"/>
  <sheetViews>
    <sheetView showGridLines="0" zoomScale="90" zoomScaleNormal="90" workbookViewId="0">
      <selection activeCell="H24" sqref="H24"/>
    </sheetView>
  </sheetViews>
  <sheetFormatPr defaultRowHeight="15" x14ac:dyDescent="0.25"/>
  <cols>
    <col min="1" max="1" width="9.5703125" style="12" customWidth="1"/>
    <col min="2" max="2" width="51.140625" style="13" bestFit="1" customWidth="1"/>
    <col min="3" max="3" width="12.140625" style="16" bestFit="1" customWidth="1"/>
    <col min="4" max="4" width="1" style="13" customWidth="1"/>
    <col min="5" max="5" width="46.7109375" style="13" bestFit="1" customWidth="1"/>
    <col min="6" max="6" width="12.140625" style="15" bestFit="1" customWidth="1"/>
    <col min="7" max="16384" width="9.140625" style="12"/>
  </cols>
  <sheetData>
    <row r="1" spans="2:6" ht="12" customHeight="1" thickBot="1" x14ac:dyDescent="0.3"/>
    <row r="2" spans="2:6" ht="15.75" thickBot="1" x14ac:dyDescent="0.3">
      <c r="B2" s="21" t="s">
        <v>0</v>
      </c>
      <c r="C2" s="22"/>
      <c r="D2" s="23"/>
      <c r="E2" s="23"/>
      <c r="F2" s="24"/>
    </row>
    <row r="3" spans="2:6" ht="15.75" thickBot="1" x14ac:dyDescent="0.3">
      <c r="B3" s="17" t="s">
        <v>1</v>
      </c>
      <c r="C3" s="18">
        <f>C4+C17</f>
        <v>0</v>
      </c>
      <c r="D3" s="14"/>
      <c r="E3" s="17" t="s">
        <v>2</v>
      </c>
      <c r="F3" s="19">
        <f>F4+F17</f>
        <v>0</v>
      </c>
    </row>
    <row r="4" spans="2:6" x14ac:dyDescent="0.25">
      <c r="B4" s="28" t="s">
        <v>3</v>
      </c>
      <c r="C4" s="29">
        <f>SUM(C5:C16)</f>
        <v>0</v>
      </c>
      <c r="D4" s="14"/>
      <c r="E4" s="30" t="s">
        <v>4</v>
      </c>
      <c r="F4" s="31">
        <f>SUM(F5:F16)</f>
        <v>0</v>
      </c>
    </row>
    <row r="5" spans="2:6" x14ac:dyDescent="0.25">
      <c r="B5" s="20"/>
      <c r="C5" s="33" t="str">
        <f>IFERROR(VLOOKUP(B5,Contas!$A$2:$C$300,3,FALSE),"-")</f>
        <v>-</v>
      </c>
      <c r="D5" s="14"/>
      <c r="E5" s="20"/>
      <c r="F5" s="33" t="str">
        <f>IFERROR(VLOOKUP(E5,Contas!$A$2:$C$300,3,FALSE),"-")</f>
        <v>-</v>
      </c>
    </row>
    <row r="6" spans="2:6" x14ac:dyDescent="0.25">
      <c r="B6" s="20"/>
      <c r="C6" s="33" t="str">
        <f>IFERROR(VLOOKUP(B6,Contas!$A$2:$C$300,3,FALSE),"-")</f>
        <v>-</v>
      </c>
      <c r="D6" s="14"/>
      <c r="E6" s="20"/>
      <c r="F6" s="33" t="str">
        <f>IFERROR(VLOOKUP(E6,Contas!$A$2:$C$300,3,FALSE),"-")</f>
        <v>-</v>
      </c>
    </row>
    <row r="7" spans="2:6" x14ac:dyDescent="0.25">
      <c r="B7" s="20"/>
      <c r="C7" s="33" t="str">
        <f>IFERROR(VLOOKUP(B7,Contas!$A$2:$C$300,3,FALSE),"-")</f>
        <v>-</v>
      </c>
      <c r="D7" s="14"/>
      <c r="E7" s="20"/>
      <c r="F7" s="33" t="str">
        <f>IFERROR(VLOOKUP(E7,Contas!$A$2:$C$300,3,FALSE),"-")</f>
        <v>-</v>
      </c>
    </row>
    <row r="8" spans="2:6" x14ac:dyDescent="0.25">
      <c r="B8" s="20"/>
      <c r="C8" s="33" t="str">
        <f>IFERROR(VLOOKUP(B8,Contas!$A$2:$C$300,3,FALSE),"-")</f>
        <v>-</v>
      </c>
      <c r="D8" s="14"/>
      <c r="E8" s="20"/>
      <c r="F8" s="33" t="str">
        <f>IFERROR(VLOOKUP(E8,Contas!$A$2:$C$300,3,FALSE),"-")</f>
        <v>-</v>
      </c>
    </row>
    <row r="9" spans="2:6" x14ac:dyDescent="0.25">
      <c r="B9" s="20"/>
      <c r="C9" s="33" t="str">
        <f>IFERROR(VLOOKUP(B9,Contas!$A$2:$C$300,3,FALSE),"-")</f>
        <v>-</v>
      </c>
      <c r="D9" s="14"/>
      <c r="E9" s="20"/>
      <c r="F9" s="33" t="str">
        <f>IFERROR(VLOOKUP(E9,Contas!$A$2:$C$300,3,FALSE),"-")</f>
        <v>-</v>
      </c>
    </row>
    <row r="10" spans="2:6" x14ac:dyDescent="0.25">
      <c r="B10" s="20"/>
      <c r="C10" s="33" t="str">
        <f>IFERROR(VLOOKUP(B10,Contas!$A$2:$C$300,3,FALSE),"-")</f>
        <v>-</v>
      </c>
      <c r="D10" s="14"/>
      <c r="E10" s="20"/>
      <c r="F10" s="33" t="str">
        <f>IFERROR(VLOOKUP(E10,Contas!$A$2:$C$300,3,FALSE),"-")</f>
        <v>-</v>
      </c>
    </row>
    <row r="11" spans="2:6" x14ac:dyDescent="0.25">
      <c r="B11" s="20"/>
      <c r="C11" s="33" t="str">
        <f>IFERROR(VLOOKUP(B11,Contas!$A$2:$C$300,3,FALSE),"-")</f>
        <v>-</v>
      </c>
      <c r="D11" s="14"/>
      <c r="E11" s="20"/>
      <c r="F11" s="33" t="str">
        <f>IFERROR(VLOOKUP(E11,Contas!$A$2:$C$300,3,FALSE),"-")</f>
        <v>-</v>
      </c>
    </row>
    <row r="12" spans="2:6" x14ac:dyDescent="0.25">
      <c r="B12" s="20"/>
      <c r="C12" s="33" t="str">
        <f>IFERROR(VLOOKUP(B12,Contas!$A$2:$C$300,3,FALSE),"-")</f>
        <v>-</v>
      </c>
      <c r="D12" s="14"/>
      <c r="E12" s="20"/>
      <c r="F12" s="33" t="str">
        <f>IFERROR(VLOOKUP(E12,Contas!$A$2:$C$300,3,FALSE),"-")</f>
        <v>-</v>
      </c>
    </row>
    <row r="13" spans="2:6" x14ac:dyDescent="0.25">
      <c r="B13" s="20"/>
      <c r="C13" s="33" t="str">
        <f>IFERROR(VLOOKUP(B13,Contas!$A$2:$C$300,3,FALSE),"-")</f>
        <v>-</v>
      </c>
      <c r="D13" s="14"/>
      <c r="E13" s="20"/>
      <c r="F13" s="33" t="str">
        <f>IFERROR(VLOOKUP(E13,Contas!$A$2:$C$300,3,FALSE),"-")</f>
        <v>-</v>
      </c>
    </row>
    <row r="14" spans="2:6" x14ac:dyDescent="0.25">
      <c r="B14" s="20"/>
      <c r="C14" s="33" t="str">
        <f>IFERROR(VLOOKUP(B14,Contas!$A$2:$C$300,3,FALSE),"-")</f>
        <v>-</v>
      </c>
      <c r="D14" s="14"/>
      <c r="E14" s="20"/>
      <c r="F14" s="33" t="str">
        <f>IFERROR(VLOOKUP(E14,Contas!$A$2:$C$300,3,FALSE),"-")</f>
        <v>-</v>
      </c>
    </row>
    <row r="15" spans="2:6" x14ac:dyDescent="0.25">
      <c r="B15" s="20"/>
      <c r="C15" s="33" t="str">
        <f>IFERROR(VLOOKUP(B15,Contas!$A$2:$C$300,3,FALSE),"-")</f>
        <v>-</v>
      </c>
      <c r="D15" s="14"/>
      <c r="E15" s="20"/>
      <c r="F15" s="33" t="str">
        <f>IFERROR(VLOOKUP(E15,Contas!$A$2:$C$300,3,FALSE),"-")</f>
        <v>-</v>
      </c>
    </row>
    <row r="16" spans="2:6" x14ac:dyDescent="0.25">
      <c r="B16" s="20"/>
      <c r="C16" s="33" t="str">
        <f>IFERROR(VLOOKUP(B16,Contas!$A$2:$C$300,3,FALSE),"-")</f>
        <v>-</v>
      </c>
      <c r="D16" s="14"/>
      <c r="E16" s="20"/>
      <c r="F16" s="33" t="str">
        <f>IFERROR(VLOOKUP(E16,Contas!$A$2:$C$300,3,FALSE),"-")</f>
        <v>-</v>
      </c>
    </row>
    <row r="17" spans="2:8" x14ac:dyDescent="0.25">
      <c r="B17" s="28" t="s">
        <v>5</v>
      </c>
      <c r="C17" s="29">
        <f>SUM(C18:C28)</f>
        <v>0</v>
      </c>
      <c r="D17" s="14"/>
      <c r="E17" s="28" t="s">
        <v>6</v>
      </c>
      <c r="F17" s="32">
        <f>SUM(F18:F24)</f>
        <v>0</v>
      </c>
    </row>
    <row r="18" spans="2:8" x14ac:dyDescent="0.25">
      <c r="B18" s="20"/>
      <c r="C18" s="33" t="str">
        <f>IFERROR(VLOOKUP(B18,Contas!$A$2:$C$300,3,FALSE),"-")</f>
        <v>-</v>
      </c>
      <c r="D18" s="14"/>
      <c r="E18" s="20"/>
      <c r="F18" s="33" t="str">
        <f>IFERROR(VLOOKUP(E18,Contas!$A$2:$C$300,3,FALSE),"-")</f>
        <v>-</v>
      </c>
    </row>
    <row r="19" spans="2:8" x14ac:dyDescent="0.25">
      <c r="B19" s="20"/>
      <c r="C19" s="33" t="str">
        <f>IFERROR(VLOOKUP(B19,Contas!$A$2:$C$300,3,FALSE),"-")</f>
        <v>-</v>
      </c>
      <c r="D19" s="14"/>
      <c r="E19" s="20"/>
      <c r="F19" s="33" t="str">
        <f>IFERROR(VLOOKUP(E19,Contas!$A$2:$C$300,3,FALSE),"-")</f>
        <v>-</v>
      </c>
    </row>
    <row r="20" spans="2:8" x14ac:dyDescent="0.25">
      <c r="B20" s="20"/>
      <c r="C20" s="33" t="str">
        <f>IFERROR(VLOOKUP(B20,Contas!$A$2:$C$300,3,FALSE),"-")</f>
        <v>-</v>
      </c>
      <c r="D20" s="14"/>
      <c r="E20" s="20"/>
      <c r="F20" s="33" t="str">
        <f>IFERROR(VLOOKUP(E20,Contas!$A$2:$C$300,3,FALSE),"-")</f>
        <v>-</v>
      </c>
    </row>
    <row r="21" spans="2:8" x14ac:dyDescent="0.25">
      <c r="B21" s="20"/>
      <c r="C21" s="33" t="str">
        <f>IFERROR(VLOOKUP(B21,Contas!$A$2:$C$300,3,FALSE),"-")</f>
        <v>-</v>
      </c>
      <c r="D21" s="14"/>
      <c r="E21" s="20"/>
      <c r="F21" s="33" t="str">
        <f>IFERROR(VLOOKUP(E21,Contas!$A$2:$C$300,3,FALSE),"-")</f>
        <v>-</v>
      </c>
    </row>
    <row r="22" spans="2:8" x14ac:dyDescent="0.25">
      <c r="B22" s="20"/>
      <c r="C22" s="33" t="str">
        <f>IFERROR(VLOOKUP(B22,Contas!$A$2:$C$300,3,FALSE),"-")</f>
        <v>-</v>
      </c>
      <c r="D22" s="14"/>
      <c r="E22" s="20"/>
      <c r="F22" s="33" t="str">
        <f>IFERROR(VLOOKUP(E22,Contas!$A$2:$C$300,3,FALSE),"-")</f>
        <v>-</v>
      </c>
      <c r="H22" s="34"/>
    </row>
    <row r="23" spans="2:8" x14ac:dyDescent="0.25">
      <c r="B23" s="20"/>
      <c r="C23" s="33" t="str">
        <f>IFERROR(VLOOKUP(B23,Contas!$A$2:$C$300,3,FALSE),"-")</f>
        <v>-</v>
      </c>
      <c r="D23" s="14"/>
      <c r="E23" s="20"/>
      <c r="F23" s="33" t="str">
        <f>IFERROR(VLOOKUP(E23,Contas!$A$2:$C$300,3,FALSE),"-")</f>
        <v>-</v>
      </c>
    </row>
    <row r="24" spans="2:8" ht="15.75" thickBot="1" x14ac:dyDescent="0.3">
      <c r="B24" s="20"/>
      <c r="C24" s="33" t="str">
        <f>IFERROR(VLOOKUP(B24,Contas!$A$2:$C$300,3,FALSE),"-")</f>
        <v>-</v>
      </c>
      <c r="D24" s="14"/>
      <c r="E24" s="20"/>
      <c r="F24" s="33" t="str">
        <f>IFERROR(VLOOKUP(E24,Contas!$A$2:$C$300,3,FALSE),"-")</f>
        <v>-</v>
      </c>
    </row>
    <row r="25" spans="2:8" x14ac:dyDescent="0.25">
      <c r="B25" s="20"/>
      <c r="C25" s="33" t="str">
        <f>IFERROR(VLOOKUP(B25,Contas!$A$2:$C$300,3,FALSE),"-")</f>
        <v>-</v>
      </c>
      <c r="D25" s="14"/>
      <c r="E25" s="30" t="s">
        <v>18</v>
      </c>
      <c r="F25" s="31">
        <f>SUM(F26:F29)</f>
        <v>0</v>
      </c>
    </row>
    <row r="26" spans="2:8" x14ac:dyDescent="0.25">
      <c r="B26" s="20"/>
      <c r="C26" s="33" t="str">
        <f>IFERROR(VLOOKUP(B26,Contas!$A$2:$C$300,3,FALSE),"-")</f>
        <v>-</v>
      </c>
      <c r="D26" s="14"/>
      <c r="E26" s="20"/>
      <c r="F26" s="33" t="str">
        <f>IFERROR(VLOOKUP(E26,Contas!$A$2:$C$300,3,FALSE),"-")</f>
        <v>-</v>
      </c>
    </row>
    <row r="27" spans="2:8" x14ac:dyDescent="0.25">
      <c r="B27" s="20"/>
      <c r="C27" s="33" t="str">
        <f>IFERROR(VLOOKUP(B27,Contas!$A$2:$C$300,3,FALSE),"-")</f>
        <v>-</v>
      </c>
      <c r="D27" s="14"/>
      <c r="E27" s="20"/>
      <c r="F27" s="33" t="str">
        <f>IFERROR(VLOOKUP(E27,Contas!$A$2:$C$300,3,FALSE),"-")</f>
        <v>-</v>
      </c>
    </row>
    <row r="28" spans="2:8" x14ac:dyDescent="0.25">
      <c r="B28" s="20"/>
      <c r="C28" s="33" t="str">
        <f>IFERROR(VLOOKUP(B28,Contas!$A$2:$C$300,3,FALSE),"-")</f>
        <v>-</v>
      </c>
      <c r="D28" s="14"/>
      <c r="E28" s="20"/>
      <c r="F28" s="33" t="str">
        <f>IFERROR(VLOOKUP(E28,Contas!$A$2:$C$300,3,FALSE),"-")</f>
        <v>-</v>
      </c>
    </row>
    <row r="29" spans="2:8" ht="15.75" thickBot="1" x14ac:dyDescent="0.3">
      <c r="B29" s="20"/>
      <c r="C29" s="33" t="str">
        <f>IFERROR(VLOOKUP(B29,Contas!$A$2:$C$300,3,FALSE),"-")</f>
        <v>-</v>
      </c>
      <c r="D29" s="14"/>
      <c r="E29" s="20"/>
      <c r="F29" s="33" t="str">
        <f>IFERROR(VLOOKUP(E29,Contas!$A$2:$C$300,3,FALSE),"-")</f>
        <v>-</v>
      </c>
    </row>
    <row r="30" spans="2:8" ht="15.75" thickBot="1" x14ac:dyDescent="0.3">
      <c r="B30" s="25" t="s">
        <v>7</v>
      </c>
      <c r="C30" s="26">
        <f>C3</f>
        <v>0</v>
      </c>
      <c r="D30" s="14"/>
      <c r="E30" s="25" t="s">
        <v>8</v>
      </c>
      <c r="F30" s="27">
        <f>F25+F3</f>
        <v>0</v>
      </c>
    </row>
  </sheetData>
  <pageMargins left="0.511811024" right="0.511811024" top="0.78740157499999996" bottom="0.78740157499999996" header="0.31496062000000002" footer="0.31496062000000002"/>
  <pageSetup orientation="portrait" r:id="rId1"/>
  <ignoredErrors>
    <ignoredError sqref="C17 F25 F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0848-D68D-4A72-BA8B-B49732F6EAF9}">
  <dimension ref="A1:G300"/>
  <sheetViews>
    <sheetView showGridLines="0" workbookViewId="0">
      <selection activeCell="C8" sqref="C8"/>
    </sheetView>
  </sheetViews>
  <sheetFormatPr defaultRowHeight="15" x14ac:dyDescent="0.25"/>
  <cols>
    <col min="1" max="1" width="42.28515625" style="6" customWidth="1"/>
    <col min="2" max="2" width="28.5703125" style="1" customWidth="1"/>
    <col min="3" max="3" width="24.5703125" style="11" customWidth="1"/>
    <col min="6" max="6" width="21.42578125" hidden="1" customWidth="1"/>
    <col min="7" max="7" width="0" hidden="1" customWidth="1"/>
  </cols>
  <sheetData>
    <row r="1" spans="1:7" x14ac:dyDescent="0.25">
      <c r="A1" s="41" t="s">
        <v>9</v>
      </c>
      <c r="B1" s="42" t="s">
        <v>10</v>
      </c>
      <c r="C1" s="43" t="s">
        <v>11</v>
      </c>
      <c r="F1" t="s">
        <v>13</v>
      </c>
      <c r="G1">
        <v>1</v>
      </c>
    </row>
    <row r="2" spans="1:7" x14ac:dyDescent="0.25">
      <c r="A2" s="38"/>
      <c r="B2" s="39"/>
      <c r="C2" s="40">
        <f>IFERROR(IFERROR(HLOOKUP(A2,Razonetes!$1:$13,13,FALSE),IFERROR(HLOOKUP(A2,Razonetes!$15:$27,13,FALSE),IFERROR(HLOOKUP(A2,Razonetes!$29:$41,13,FALSE),HLOOKUP(A2,Razonetes!$25:$43,13,FALSE)))),"0")*IFERROR(VLOOKUP(B2,$F$1:$G$6,2,FALSE),"0")</f>
        <v>0</v>
      </c>
      <c r="F2" t="s">
        <v>14</v>
      </c>
      <c r="G2">
        <v>1</v>
      </c>
    </row>
    <row r="3" spans="1:7" x14ac:dyDescent="0.25">
      <c r="A3" s="38"/>
      <c r="B3" s="39"/>
      <c r="C3" s="40">
        <f>IFERROR(IFERROR(HLOOKUP(A3,Razonetes!$1:$13,13,FALSE),IFERROR(HLOOKUP(A3,Razonetes!$15:$27,13,FALSE),IFERROR(HLOOKUP(A3,Razonetes!$29:$41,13,FALSE),HLOOKUP(A3,Razonetes!$25:$43,13,FALSE)))),"0")*IFERROR(VLOOKUP(B3,$F$1:$G$6,2,FALSE),"0")</f>
        <v>0</v>
      </c>
      <c r="F3" t="s">
        <v>15</v>
      </c>
      <c r="G3">
        <v>-1</v>
      </c>
    </row>
    <row r="4" spans="1:7" x14ac:dyDescent="0.25">
      <c r="A4" s="38"/>
      <c r="B4" s="39"/>
      <c r="C4" s="40">
        <f>IFERROR(IFERROR(HLOOKUP(A4,Razonetes!$1:$13,13,FALSE),IFERROR(HLOOKUP(A4,Razonetes!$15:$27,13,FALSE),IFERROR(HLOOKUP(A4,Razonetes!$29:$41,13,FALSE),HLOOKUP(A4,Razonetes!$25:$43,13,FALSE)))),"0")*IFERROR(VLOOKUP(B4,$F$1:$G$6,2,FALSE),"0")</f>
        <v>0</v>
      </c>
      <c r="F4" t="s">
        <v>16</v>
      </c>
      <c r="G4">
        <v>-1</v>
      </c>
    </row>
    <row r="5" spans="1:7" x14ac:dyDescent="0.25">
      <c r="A5" s="38"/>
      <c r="B5" s="39"/>
      <c r="C5" s="40">
        <f>IFERROR(IFERROR(HLOOKUP(A5,Razonetes!$1:$13,13,FALSE),IFERROR(HLOOKUP(A5,Razonetes!$15:$27,13,FALSE),IFERROR(HLOOKUP(A5,Razonetes!$29:$41,13,FALSE),HLOOKUP(A5,Razonetes!$25:$43,13,FALSE)))),"0")*IFERROR(VLOOKUP(B5,$F$1:$G$6,2,FALSE),"0")</f>
        <v>0</v>
      </c>
      <c r="F5" t="s">
        <v>17</v>
      </c>
      <c r="G5">
        <v>-1</v>
      </c>
    </row>
    <row r="6" spans="1:7" x14ac:dyDescent="0.25">
      <c r="A6" s="38"/>
      <c r="B6" s="39"/>
      <c r="C6" s="40">
        <f>IFERROR(IFERROR(HLOOKUP(A6,Razonetes!$1:$13,13,FALSE),IFERROR(HLOOKUP(A6,Razonetes!$15:$27,13,FALSE),IFERROR(HLOOKUP(A6,Razonetes!$29:$41,13,FALSE),HLOOKUP(A6,Razonetes!$25:$43,13,FALSE)))),"0")*IFERROR(VLOOKUP(B6,$F$1:$G$6,2,FALSE),"0")</f>
        <v>0</v>
      </c>
      <c r="F6" t="s">
        <v>12</v>
      </c>
      <c r="G6">
        <v>-1</v>
      </c>
    </row>
    <row r="7" spans="1:7" x14ac:dyDescent="0.25">
      <c r="A7" s="38"/>
      <c r="B7" s="39"/>
      <c r="C7" s="40">
        <f>IFERROR(IFERROR(HLOOKUP(A7,Razonetes!$1:$13,13,FALSE),IFERROR(HLOOKUP(A7,Razonetes!$15:$27,13,FALSE),IFERROR(HLOOKUP(A7,Razonetes!$29:$41,13,FALSE),HLOOKUP(A7,Razonetes!$25:$43,13,FALSE)))),"0")*IFERROR(VLOOKUP(B7,$F$1:$G$6,2,FALSE),"0")</f>
        <v>0</v>
      </c>
    </row>
    <row r="8" spans="1:7" x14ac:dyDescent="0.25">
      <c r="A8" s="38"/>
      <c r="B8" s="39"/>
      <c r="C8" s="40">
        <f>IFERROR(IFERROR(HLOOKUP(A8,Razonetes!$1:$13,13,FALSE),IFERROR(HLOOKUP(A8,Razonetes!$15:$27,13,FALSE),IFERROR(HLOOKUP(A8,Razonetes!$29:$41,13,FALSE),HLOOKUP(A8,Razonetes!$25:$43,13,FALSE)))),"0")*IFERROR(VLOOKUP(B8,$F$1:$G$6,2,FALSE),"0")</f>
        <v>0</v>
      </c>
    </row>
    <row r="9" spans="1:7" x14ac:dyDescent="0.25">
      <c r="A9" s="38"/>
      <c r="B9" s="39"/>
      <c r="C9" s="40">
        <f>IFERROR(IFERROR(HLOOKUP(A9,Razonetes!$1:$13,13,FALSE),IFERROR(HLOOKUP(A9,Razonetes!$15:$27,13,FALSE),IFERROR(HLOOKUP(A9,Razonetes!$29:$41,13,FALSE),HLOOKUP(A9,Razonetes!$25:$43,13,FALSE)))),"0")*IFERROR(VLOOKUP(B9,$F$1:$G$6,2,FALSE),"0")</f>
        <v>0</v>
      </c>
    </row>
    <row r="10" spans="1:7" x14ac:dyDescent="0.25">
      <c r="A10" s="38"/>
      <c r="B10" s="39"/>
      <c r="C10" s="40">
        <f>IFERROR(IFERROR(HLOOKUP(A10,Razonetes!$1:$13,13,FALSE),IFERROR(HLOOKUP(A10,Razonetes!$15:$27,13,FALSE),IFERROR(HLOOKUP(A10,Razonetes!$29:$41,13,FALSE),HLOOKUP(A10,Razonetes!$25:$43,13,FALSE)))),"0")*IFERROR(VLOOKUP(B10,$F$1:$G$6,2,FALSE),"0")</f>
        <v>0</v>
      </c>
    </row>
    <row r="11" spans="1:7" x14ac:dyDescent="0.25">
      <c r="A11" s="38"/>
      <c r="B11" s="39"/>
      <c r="C11" s="40">
        <f>IFERROR(IFERROR(HLOOKUP(A11,Razonetes!$1:$13,13,FALSE),IFERROR(HLOOKUP(A11,Razonetes!$15:$27,13,FALSE),IFERROR(HLOOKUP(A11,Razonetes!$29:$41,13,FALSE),HLOOKUP(A11,Razonetes!$25:$43,13,FALSE)))),"0")*IFERROR(VLOOKUP(B11,$F$1:$G$6,2,FALSE),"0")</f>
        <v>0</v>
      </c>
    </row>
    <row r="12" spans="1:7" x14ac:dyDescent="0.25">
      <c r="A12" s="38"/>
      <c r="B12" s="39"/>
      <c r="C12" s="40">
        <f>IFERROR(IFERROR(HLOOKUP(A12,Razonetes!$1:$13,13,FALSE),IFERROR(HLOOKUP(A12,Razonetes!$15:$27,13,FALSE),IFERROR(HLOOKUP(A12,Razonetes!$29:$41,13,FALSE),HLOOKUP(A12,Razonetes!$25:$43,13,FALSE)))),"0")*IFERROR(VLOOKUP(B12,$F$1:$G$6,2,FALSE),"0")</f>
        <v>0</v>
      </c>
    </row>
    <row r="13" spans="1:7" x14ac:dyDescent="0.25">
      <c r="A13" s="38"/>
      <c r="B13" s="39"/>
      <c r="C13" s="40">
        <f>IFERROR(IFERROR(HLOOKUP(A13,Razonetes!$1:$13,13,FALSE),IFERROR(HLOOKUP(A13,Razonetes!$15:$27,13,FALSE),IFERROR(HLOOKUP(A13,Razonetes!$29:$41,13,FALSE),HLOOKUP(A13,Razonetes!$25:$43,13,FALSE)))),"0")*IFERROR(VLOOKUP(B13,$F$1:$G$6,2,FALSE),"0")</f>
        <v>0</v>
      </c>
    </row>
    <row r="14" spans="1:7" x14ac:dyDescent="0.25">
      <c r="A14" s="38"/>
      <c r="B14" s="39"/>
      <c r="C14" s="40">
        <f>IFERROR(IFERROR(HLOOKUP(A14,Razonetes!$1:$13,13,FALSE),IFERROR(HLOOKUP(A14,Razonetes!$15:$27,13,FALSE),IFERROR(HLOOKUP(A14,Razonetes!$29:$41,13,FALSE),HLOOKUP(A14,Razonetes!$25:$43,13,FALSE)))),"0")*IFERROR(VLOOKUP(B14,$F$1:$G$6,2,FALSE),"0")</f>
        <v>0</v>
      </c>
    </row>
    <row r="15" spans="1:7" x14ac:dyDescent="0.25">
      <c r="A15" s="38"/>
      <c r="B15" s="39"/>
      <c r="C15" s="40">
        <f>IFERROR(IFERROR(HLOOKUP(A15,Razonetes!$1:$13,13,FALSE),IFERROR(HLOOKUP(A15,Razonetes!$15:$27,13,FALSE),IFERROR(HLOOKUP(A15,Razonetes!$29:$41,13,FALSE),HLOOKUP(A15,Razonetes!$25:$43,13,FALSE)))),"0")*IFERROR(VLOOKUP(B15,$F$1:$G$6,2,FALSE),"0")</f>
        <v>0</v>
      </c>
    </row>
    <row r="16" spans="1:7" x14ac:dyDescent="0.25">
      <c r="A16" s="38"/>
      <c r="B16" s="39"/>
      <c r="C16" s="40">
        <f>IFERROR(IFERROR(HLOOKUP(A16,Razonetes!$1:$13,13,FALSE),IFERROR(HLOOKUP(A16,Razonetes!$15:$27,13,FALSE),IFERROR(HLOOKUP(A16,Razonetes!$29:$41,13,FALSE),HLOOKUP(A16,Razonetes!$25:$43,13,FALSE)))),"0")*IFERROR(VLOOKUP(B16,$F$1:$G$6,2,FALSE),"0")</f>
        <v>0</v>
      </c>
    </row>
    <row r="17" spans="1:3" x14ac:dyDescent="0.25">
      <c r="A17" s="38"/>
      <c r="B17" s="39"/>
      <c r="C17" s="40">
        <f>IFERROR(IFERROR(HLOOKUP(A17,Razonetes!$1:$13,13,FALSE),IFERROR(HLOOKUP(A17,Razonetes!$15:$27,13,FALSE),IFERROR(HLOOKUP(A17,Razonetes!$29:$41,13,FALSE),HLOOKUP(A17,Razonetes!$25:$43,13,FALSE)))),"0")*IFERROR(VLOOKUP(B17,$F$1:$G$6,2,FALSE),"0")</f>
        <v>0</v>
      </c>
    </row>
    <row r="18" spans="1:3" x14ac:dyDescent="0.25">
      <c r="A18" s="38"/>
      <c r="B18" s="39"/>
      <c r="C18" s="40">
        <f>IFERROR(IFERROR(HLOOKUP(A18,Razonetes!$1:$13,13,FALSE),IFERROR(HLOOKUP(A18,Razonetes!$15:$27,13,FALSE),IFERROR(HLOOKUP(A18,Razonetes!$29:$41,13,FALSE),HLOOKUP(A18,Razonetes!$25:$43,13,FALSE)))),"0")*IFERROR(VLOOKUP(B18,$F$1:$G$6,2,FALSE),"0")</f>
        <v>0</v>
      </c>
    </row>
    <row r="19" spans="1:3" x14ac:dyDescent="0.25">
      <c r="A19" s="38"/>
      <c r="B19" s="39"/>
      <c r="C19" s="40">
        <f>IFERROR(IFERROR(HLOOKUP(A19,Razonetes!$1:$13,13,FALSE),IFERROR(HLOOKUP(A19,Razonetes!$15:$27,13,FALSE),IFERROR(HLOOKUP(A19,Razonetes!$29:$41,13,FALSE),HLOOKUP(A19,Razonetes!$25:$43,13,FALSE)))),"0")*IFERROR(VLOOKUP(B19,$F$1:$G$6,2,FALSE),"0")</f>
        <v>0</v>
      </c>
    </row>
    <row r="20" spans="1:3" x14ac:dyDescent="0.25">
      <c r="A20" s="38"/>
      <c r="B20" s="39"/>
      <c r="C20" s="40">
        <f>IFERROR(IFERROR(HLOOKUP(A20,Razonetes!$1:$13,13,FALSE),IFERROR(HLOOKUP(A20,Razonetes!$15:$27,13,FALSE),IFERROR(HLOOKUP(A20,Razonetes!$29:$41,13,FALSE),HLOOKUP(A20,Razonetes!$25:$43,13,FALSE)))),"0")*IFERROR(VLOOKUP(B20,$F$1:$G$6,2,FALSE),"0")</f>
        <v>0</v>
      </c>
    </row>
    <row r="21" spans="1:3" x14ac:dyDescent="0.25">
      <c r="A21" s="38"/>
      <c r="B21" s="39"/>
      <c r="C21" s="40">
        <f>IFERROR(IFERROR(HLOOKUP(A21,Razonetes!$1:$13,13,FALSE),IFERROR(HLOOKUP(A21,Razonetes!$15:$27,13,FALSE),IFERROR(HLOOKUP(A21,Razonetes!$29:$41,13,FALSE),HLOOKUP(A21,Razonetes!$25:$43,13,FALSE)))),"0")*IFERROR(VLOOKUP(B21,$F$1:$G$6,2,FALSE),"0")</f>
        <v>0</v>
      </c>
    </row>
    <row r="22" spans="1:3" x14ac:dyDescent="0.25">
      <c r="A22" s="38"/>
      <c r="B22" s="39"/>
      <c r="C22" s="40">
        <f>IFERROR(IFERROR(HLOOKUP(A22,Razonetes!$1:$13,13,FALSE),IFERROR(HLOOKUP(A22,Razonetes!$15:$27,13,FALSE),IFERROR(HLOOKUP(A22,Razonetes!$29:$41,13,FALSE),HLOOKUP(A22,Razonetes!$25:$43,13,FALSE)))),"0")*IFERROR(VLOOKUP(B22,$F$1:$G$6,2,FALSE),"0")</f>
        <v>0</v>
      </c>
    </row>
    <row r="23" spans="1:3" x14ac:dyDescent="0.25">
      <c r="A23" s="38"/>
      <c r="B23" s="39"/>
      <c r="C23" s="40">
        <f>IFERROR(IFERROR(HLOOKUP(A23,Razonetes!$1:$13,13,FALSE),IFERROR(HLOOKUP(A23,Razonetes!$15:$27,13,FALSE),IFERROR(HLOOKUP(A23,Razonetes!$29:$41,13,FALSE),HLOOKUP(A23,Razonetes!$25:$43,13,FALSE)))),"0")*IFERROR(VLOOKUP(B23,$F$1:$G$6,2,FALSE),"0")</f>
        <v>0</v>
      </c>
    </row>
    <row r="24" spans="1:3" x14ac:dyDescent="0.25">
      <c r="A24" s="38"/>
      <c r="B24" s="39"/>
      <c r="C24" s="40">
        <f>IFERROR(IFERROR(HLOOKUP(A24,Razonetes!$1:$13,13,FALSE),IFERROR(HLOOKUP(A24,Razonetes!$15:$27,13,FALSE),IFERROR(HLOOKUP(A24,Razonetes!$29:$41,13,FALSE),HLOOKUP(A24,Razonetes!$25:$43,13,FALSE)))),"0")*IFERROR(VLOOKUP(B24,$F$1:$G$6,2,FALSE),"0")</f>
        <v>0</v>
      </c>
    </row>
    <row r="25" spans="1:3" x14ac:dyDescent="0.25">
      <c r="A25" s="38"/>
      <c r="B25" s="39"/>
      <c r="C25" s="40">
        <f>IFERROR(IFERROR(HLOOKUP(A25,Razonetes!$1:$13,13,FALSE),IFERROR(HLOOKUP(A25,Razonetes!$15:$27,13,FALSE),IFERROR(HLOOKUP(A25,Razonetes!$29:$41,13,FALSE),HLOOKUP(A25,Razonetes!$25:$43,13,FALSE)))),"0")*IFERROR(VLOOKUP(B25,$F$1:$G$6,2,FALSE),"0")</f>
        <v>0</v>
      </c>
    </row>
    <row r="26" spans="1:3" x14ac:dyDescent="0.25">
      <c r="A26" s="38"/>
      <c r="B26" s="39"/>
      <c r="C26" s="40">
        <f>IFERROR(IFERROR(HLOOKUP(A26,Razonetes!$1:$13,13,FALSE),IFERROR(HLOOKUP(A26,Razonetes!$15:$27,13,FALSE),IFERROR(HLOOKUP(A26,Razonetes!$29:$41,13,FALSE),HLOOKUP(A26,Razonetes!$25:$43,13,FALSE)))),"0")*IFERROR(VLOOKUP(B26,$F$1:$G$6,2,FALSE),"0")</f>
        <v>0</v>
      </c>
    </row>
    <row r="27" spans="1:3" x14ac:dyDescent="0.25">
      <c r="A27" s="38"/>
      <c r="B27" s="39"/>
      <c r="C27" s="40">
        <f>IFERROR(IFERROR(HLOOKUP(A27,Razonetes!$1:$13,13,FALSE),IFERROR(HLOOKUP(A27,Razonetes!$15:$27,13,FALSE),IFERROR(HLOOKUP(A27,Razonetes!$29:$41,13,FALSE),HLOOKUP(A27,Razonetes!$25:$43,13,FALSE)))),"0")*IFERROR(VLOOKUP(B27,$F$1:$G$6,2,FALSE),"0")</f>
        <v>0</v>
      </c>
    </row>
    <row r="28" spans="1:3" x14ac:dyDescent="0.25">
      <c r="A28" s="38"/>
      <c r="B28" s="39"/>
      <c r="C28" s="40">
        <f>IFERROR(IFERROR(HLOOKUP(A28,Razonetes!$1:$13,13,FALSE),IFERROR(HLOOKUP(A28,Razonetes!$15:$27,13,FALSE),IFERROR(HLOOKUP(A28,Razonetes!$29:$41,13,FALSE),HLOOKUP(A28,Razonetes!$25:$43,13,FALSE)))),"0")*IFERROR(VLOOKUP(B28,$F$1:$G$6,2,FALSE),"0")</f>
        <v>0</v>
      </c>
    </row>
    <row r="29" spans="1:3" x14ac:dyDescent="0.25">
      <c r="A29" s="38"/>
      <c r="B29" s="39"/>
      <c r="C29" s="40">
        <f>IFERROR(IFERROR(HLOOKUP(A29,Razonetes!$1:$13,13,FALSE),IFERROR(HLOOKUP(A29,Razonetes!$15:$27,13,FALSE),IFERROR(HLOOKUP(A29,Razonetes!$29:$41,13,FALSE),HLOOKUP(A29,Razonetes!$25:$43,13,FALSE)))),"0")*IFERROR(VLOOKUP(B29,$F$1:$G$6,2,FALSE),"0")</f>
        <v>0</v>
      </c>
    </row>
    <row r="30" spans="1:3" x14ac:dyDescent="0.25">
      <c r="A30" s="38"/>
      <c r="B30" s="39"/>
      <c r="C30" s="40">
        <f>IFERROR(IFERROR(HLOOKUP(A30,Razonetes!$1:$13,13,FALSE),IFERROR(HLOOKUP(A30,Razonetes!$15:$27,13,FALSE),IFERROR(HLOOKUP(A30,Razonetes!$29:$41,13,FALSE),HLOOKUP(A30,Razonetes!$25:$43,13,FALSE)))),"0")*IFERROR(VLOOKUP(B30,$F$1:$G$6,2,FALSE),"0")</f>
        <v>0</v>
      </c>
    </row>
    <row r="31" spans="1:3" x14ac:dyDescent="0.25">
      <c r="A31" s="38"/>
      <c r="B31" s="39"/>
      <c r="C31" s="40">
        <f>IFERROR(IFERROR(HLOOKUP(A31,Razonetes!$1:$13,13,FALSE),IFERROR(HLOOKUP(A31,Razonetes!$15:$27,13,FALSE),IFERROR(HLOOKUP(A31,Razonetes!$29:$41,13,FALSE),HLOOKUP(A31,Razonetes!$25:$43,13,FALSE)))),"0")*IFERROR(VLOOKUP(B31,$F$1:$G$6,2,FALSE),"0")</f>
        <v>0</v>
      </c>
    </row>
    <row r="32" spans="1:3" x14ac:dyDescent="0.25">
      <c r="A32" s="38"/>
      <c r="B32" s="39"/>
      <c r="C32" s="40">
        <f>IFERROR(IFERROR(HLOOKUP(A32,Razonetes!$1:$13,13,FALSE),IFERROR(HLOOKUP(A32,Razonetes!$15:$27,13,FALSE),IFERROR(HLOOKUP(A32,Razonetes!$29:$41,13,FALSE),HLOOKUP(A32,Razonetes!$25:$43,13,FALSE)))),"0")*IFERROR(VLOOKUP(B32,$F$1:$G$6,2,FALSE),"0")</f>
        <v>0</v>
      </c>
    </row>
    <row r="33" spans="1:3" x14ac:dyDescent="0.25">
      <c r="A33" s="38"/>
      <c r="B33" s="39"/>
      <c r="C33" s="40">
        <f>IFERROR(IFERROR(HLOOKUP(A33,Razonetes!$1:$13,13,FALSE),IFERROR(HLOOKUP(A33,Razonetes!$15:$27,13,FALSE),IFERROR(HLOOKUP(A33,Razonetes!$29:$41,13,FALSE),HLOOKUP(A33,Razonetes!$25:$43,13,FALSE)))),"0")*IFERROR(VLOOKUP(B33,$F$1:$G$6,2,FALSE),"0")</f>
        <v>0</v>
      </c>
    </row>
    <row r="34" spans="1:3" x14ac:dyDescent="0.25">
      <c r="A34" s="38"/>
      <c r="B34" s="39"/>
      <c r="C34" s="40">
        <f>IFERROR(IFERROR(HLOOKUP(A34,Razonetes!$1:$13,13,FALSE),IFERROR(HLOOKUP(A34,Razonetes!$15:$27,13,FALSE),IFERROR(HLOOKUP(A34,Razonetes!$29:$41,13,FALSE),HLOOKUP(A34,Razonetes!$25:$43,13,FALSE)))),"0")*IFERROR(VLOOKUP(B34,$F$1:$G$6,2,FALSE),"0")</f>
        <v>0</v>
      </c>
    </row>
    <row r="35" spans="1:3" x14ac:dyDescent="0.25">
      <c r="A35" s="38"/>
      <c r="B35" s="39"/>
      <c r="C35" s="40">
        <f>IFERROR(IFERROR(HLOOKUP(A35,Razonetes!$1:$13,13,FALSE),IFERROR(HLOOKUP(A35,Razonetes!$15:$27,13,FALSE),IFERROR(HLOOKUP(A35,Razonetes!$29:$41,13,FALSE),HLOOKUP(A35,Razonetes!$25:$43,13,FALSE)))),"0")*IFERROR(VLOOKUP(B35,$F$1:$G$6,2,FALSE),"0")</f>
        <v>0</v>
      </c>
    </row>
    <row r="36" spans="1:3" x14ac:dyDescent="0.25">
      <c r="A36" s="38"/>
      <c r="B36" s="39"/>
      <c r="C36" s="40">
        <f>IFERROR(IFERROR(HLOOKUP(A36,Razonetes!$1:$13,13,FALSE),IFERROR(HLOOKUP(A36,Razonetes!$15:$27,13,FALSE),IFERROR(HLOOKUP(A36,Razonetes!$29:$41,13,FALSE),HLOOKUP(A36,Razonetes!$25:$43,13,FALSE)))),"0")*IFERROR(VLOOKUP(B36,$F$1:$G$6,2,FALSE),"0")</f>
        <v>0</v>
      </c>
    </row>
    <row r="37" spans="1:3" x14ac:dyDescent="0.25">
      <c r="A37" s="38"/>
      <c r="B37" s="39"/>
      <c r="C37" s="40">
        <f>IFERROR(IFERROR(HLOOKUP(A37,Razonetes!$1:$13,13,FALSE),IFERROR(HLOOKUP(A37,Razonetes!$15:$27,13,FALSE),IFERROR(HLOOKUP(A37,Razonetes!$29:$41,13,FALSE),HLOOKUP(A37,Razonetes!$25:$43,13,FALSE)))),"0")*IFERROR(VLOOKUP(B37,$F$1:$G$6,2,FALSE),"0")</f>
        <v>0</v>
      </c>
    </row>
    <row r="38" spans="1:3" x14ac:dyDescent="0.25">
      <c r="A38" s="38"/>
      <c r="B38" s="39"/>
      <c r="C38" s="40">
        <f>IFERROR(IFERROR(HLOOKUP(A38,Razonetes!$1:$13,13,FALSE),IFERROR(HLOOKUP(A38,Razonetes!$15:$27,13,FALSE),IFERROR(HLOOKUP(A38,Razonetes!$29:$41,13,FALSE),HLOOKUP(A38,Razonetes!$25:$43,13,FALSE)))),"0")*IFERROR(VLOOKUP(B38,$F$1:$G$6,2,FALSE),"0")</f>
        <v>0</v>
      </c>
    </row>
    <row r="39" spans="1:3" x14ac:dyDescent="0.25">
      <c r="A39" s="38"/>
      <c r="B39" s="39"/>
      <c r="C39" s="40">
        <f>IFERROR(IFERROR(HLOOKUP(A39,Razonetes!$1:$13,13,FALSE),IFERROR(HLOOKUP(A39,Razonetes!$15:$27,13,FALSE),IFERROR(HLOOKUP(A39,Razonetes!$29:$41,13,FALSE),HLOOKUP(A39,Razonetes!$25:$43,13,FALSE)))),"0")*IFERROR(VLOOKUP(B39,$F$1:$G$6,2,FALSE),"0")</f>
        <v>0</v>
      </c>
    </row>
    <row r="40" spans="1:3" x14ac:dyDescent="0.25">
      <c r="A40" s="38"/>
      <c r="B40" s="39"/>
      <c r="C40" s="40">
        <f>IFERROR(IFERROR(HLOOKUP(A40,Razonetes!$1:$13,13,FALSE),IFERROR(HLOOKUP(A40,Razonetes!$15:$27,13,FALSE),IFERROR(HLOOKUP(A40,Razonetes!$29:$41,13,FALSE),HLOOKUP(A40,Razonetes!$25:$43,13,FALSE)))),"0")*IFERROR(VLOOKUP(B40,$F$1:$G$6,2,FALSE),"0")</f>
        <v>0</v>
      </c>
    </row>
    <row r="41" spans="1:3" x14ac:dyDescent="0.25">
      <c r="A41" s="38"/>
      <c r="B41" s="39"/>
      <c r="C41" s="40">
        <f>IFERROR(IFERROR(HLOOKUP(A41,Razonetes!$1:$13,13,FALSE),IFERROR(HLOOKUP(A41,Razonetes!$15:$27,13,FALSE),IFERROR(HLOOKUP(A41,Razonetes!$29:$41,13,FALSE),HLOOKUP(A41,Razonetes!$25:$43,13,FALSE)))),"0")*IFERROR(VLOOKUP(B41,$F$1:$G$6,2,FALSE),"0")</f>
        <v>0</v>
      </c>
    </row>
    <row r="42" spans="1:3" x14ac:dyDescent="0.25">
      <c r="A42" s="38"/>
      <c r="B42" s="39"/>
      <c r="C42" s="40">
        <f>IFERROR(IFERROR(HLOOKUP(A42,Razonetes!$1:$13,13,FALSE),IFERROR(HLOOKUP(A42,Razonetes!$15:$27,13,FALSE),IFERROR(HLOOKUP(A42,Razonetes!$29:$41,13,FALSE),HLOOKUP(A42,Razonetes!$25:$43,13,FALSE)))),"0")*IFERROR(VLOOKUP(B42,$F$1:$G$6,2,FALSE),"0")</f>
        <v>0</v>
      </c>
    </row>
    <row r="43" spans="1:3" x14ac:dyDescent="0.25">
      <c r="A43" s="38"/>
      <c r="B43" s="39"/>
      <c r="C43" s="40">
        <f>IFERROR(IFERROR(HLOOKUP(A43,Razonetes!$1:$13,13,FALSE),IFERROR(HLOOKUP(A43,Razonetes!$15:$27,13,FALSE),IFERROR(HLOOKUP(A43,Razonetes!$29:$41,13,FALSE),HLOOKUP(A43,Razonetes!$25:$43,13,FALSE)))),"0")*IFERROR(VLOOKUP(B43,$F$1:$G$6,2,FALSE),"0")</f>
        <v>0</v>
      </c>
    </row>
    <row r="44" spans="1:3" x14ac:dyDescent="0.25">
      <c r="A44" s="38"/>
      <c r="B44" s="39"/>
      <c r="C44" s="40">
        <f>IFERROR(IFERROR(HLOOKUP(A44,Razonetes!$1:$13,13,FALSE),IFERROR(HLOOKUP(A44,Razonetes!$15:$27,13,FALSE),IFERROR(HLOOKUP(A44,Razonetes!$29:$41,13,FALSE),HLOOKUP(A44,Razonetes!$25:$43,13,FALSE)))),"0")*IFERROR(VLOOKUP(B44,$F$1:$G$6,2,FALSE),"0")</f>
        <v>0</v>
      </c>
    </row>
    <row r="45" spans="1:3" x14ac:dyDescent="0.25">
      <c r="A45" s="38"/>
      <c r="B45" s="39"/>
      <c r="C45" s="40">
        <f>IFERROR(IFERROR(HLOOKUP(A45,Razonetes!$1:$13,13,FALSE),IFERROR(HLOOKUP(A45,Razonetes!$15:$27,13,FALSE),IFERROR(HLOOKUP(A45,Razonetes!$29:$41,13,FALSE),HLOOKUP(A45,Razonetes!$25:$43,13,FALSE)))),"0")*IFERROR(VLOOKUP(B45,$F$1:$G$6,2,FALSE),"0")</f>
        <v>0</v>
      </c>
    </row>
    <row r="46" spans="1:3" x14ac:dyDescent="0.25">
      <c r="A46" s="38"/>
      <c r="B46" s="39"/>
      <c r="C46" s="40">
        <f>IFERROR(IFERROR(HLOOKUP(A46,Razonetes!$1:$13,13,FALSE),IFERROR(HLOOKUP(A46,Razonetes!$15:$27,13,FALSE),IFERROR(HLOOKUP(A46,Razonetes!$29:$41,13,FALSE),HLOOKUP(A46,Razonetes!$25:$43,13,FALSE)))),"0")*IFERROR(VLOOKUP(B46,$F$1:$G$6,2,FALSE),"0")</f>
        <v>0</v>
      </c>
    </row>
    <row r="47" spans="1:3" x14ac:dyDescent="0.25">
      <c r="A47" s="38"/>
      <c r="B47" s="39"/>
      <c r="C47" s="40">
        <f>IFERROR(IFERROR(HLOOKUP(A47,Razonetes!$1:$13,13,FALSE),IFERROR(HLOOKUP(A47,Razonetes!$15:$27,13,FALSE),IFERROR(HLOOKUP(A47,Razonetes!$29:$41,13,FALSE),HLOOKUP(A47,Razonetes!$25:$43,13,FALSE)))),"0")*IFERROR(VLOOKUP(B47,$F$1:$G$6,2,FALSE),"0")</f>
        <v>0</v>
      </c>
    </row>
    <row r="48" spans="1:3" x14ac:dyDescent="0.25">
      <c r="A48" s="38"/>
      <c r="B48" s="39"/>
      <c r="C48" s="40">
        <f>IFERROR(IFERROR(HLOOKUP(A48,Razonetes!$1:$13,13,FALSE),IFERROR(HLOOKUP(A48,Razonetes!$15:$27,13,FALSE),IFERROR(HLOOKUP(A48,Razonetes!$29:$41,13,FALSE),HLOOKUP(A48,Razonetes!$25:$43,13,FALSE)))),"0")*IFERROR(VLOOKUP(B48,$F$1:$G$6,2,FALSE),"0")</f>
        <v>0</v>
      </c>
    </row>
    <row r="49" spans="1:3" x14ac:dyDescent="0.25">
      <c r="A49" s="38"/>
      <c r="B49" s="39"/>
      <c r="C49" s="40">
        <f>IFERROR(IFERROR(HLOOKUP(A49,Razonetes!$1:$13,13,FALSE),IFERROR(HLOOKUP(A49,Razonetes!$15:$27,13,FALSE),IFERROR(HLOOKUP(A49,Razonetes!$29:$41,13,FALSE),HLOOKUP(A49,Razonetes!$25:$43,13,FALSE)))),"0")*IFERROR(VLOOKUP(B49,$F$1:$G$6,2,FALSE),"0")</f>
        <v>0</v>
      </c>
    </row>
    <row r="50" spans="1:3" x14ac:dyDescent="0.25">
      <c r="A50" s="38"/>
      <c r="B50" s="39"/>
      <c r="C50" s="40">
        <f>IFERROR(IFERROR(HLOOKUP(A50,Razonetes!$1:$13,13,FALSE),IFERROR(HLOOKUP(A50,Razonetes!$15:$27,13,FALSE),IFERROR(HLOOKUP(A50,Razonetes!$29:$41,13,FALSE),HLOOKUP(A50,Razonetes!$25:$43,13,FALSE)))),"0")*IFERROR(VLOOKUP(B50,$F$1:$G$6,2,FALSE),"0")</f>
        <v>0</v>
      </c>
    </row>
    <row r="51" spans="1:3" x14ac:dyDescent="0.25">
      <c r="A51" s="38"/>
      <c r="B51" s="39"/>
      <c r="C51" s="40">
        <f>IFERROR(IFERROR(HLOOKUP(A51,Razonetes!$1:$13,13,FALSE),IFERROR(HLOOKUP(A51,Razonetes!$15:$27,13,FALSE),IFERROR(HLOOKUP(A51,Razonetes!$29:$41,13,FALSE),HLOOKUP(A51,Razonetes!$25:$43,13,FALSE)))),"0")*IFERROR(VLOOKUP(B51,$F$1:$G$6,2,FALSE),"0")</f>
        <v>0</v>
      </c>
    </row>
    <row r="52" spans="1:3" x14ac:dyDescent="0.25">
      <c r="A52" s="38"/>
      <c r="B52" s="39"/>
      <c r="C52" s="40">
        <f>IFERROR(IFERROR(HLOOKUP(A52,Razonetes!$1:$13,13,FALSE),IFERROR(HLOOKUP(A52,Razonetes!$15:$27,13,FALSE),IFERROR(HLOOKUP(A52,Razonetes!$29:$41,13,FALSE),HLOOKUP(A52,Razonetes!$25:$43,13,FALSE)))),"0")*IFERROR(VLOOKUP(B52,$F$1:$G$6,2,FALSE),"0")</f>
        <v>0</v>
      </c>
    </row>
    <row r="53" spans="1:3" x14ac:dyDescent="0.25">
      <c r="A53" s="38"/>
      <c r="B53" s="39"/>
      <c r="C53" s="40">
        <f>IFERROR(IFERROR(HLOOKUP(A53,Razonetes!$1:$13,13,FALSE),IFERROR(HLOOKUP(A53,Razonetes!$15:$27,13,FALSE),IFERROR(HLOOKUP(A53,Razonetes!$29:$41,13,FALSE),HLOOKUP(A53,Razonetes!$25:$43,13,FALSE)))),"0")*IFERROR(VLOOKUP(B53,$F$1:$G$6,2,FALSE),"0")</f>
        <v>0</v>
      </c>
    </row>
    <row r="54" spans="1:3" x14ac:dyDescent="0.25">
      <c r="A54" s="38"/>
      <c r="B54" s="39"/>
      <c r="C54" s="40">
        <f>IFERROR(IFERROR(HLOOKUP(A54,Razonetes!$1:$13,13,FALSE),IFERROR(HLOOKUP(A54,Razonetes!$15:$27,13,FALSE),IFERROR(HLOOKUP(A54,Razonetes!$29:$41,13,FALSE),HLOOKUP(A54,Razonetes!$25:$43,13,FALSE)))),"0")*IFERROR(VLOOKUP(B54,$F$1:$G$6,2,FALSE),"0")</f>
        <v>0</v>
      </c>
    </row>
    <row r="55" spans="1:3" x14ac:dyDescent="0.25">
      <c r="A55" s="38"/>
      <c r="B55" s="39"/>
      <c r="C55" s="40">
        <f>IFERROR(IFERROR(HLOOKUP(A55,Razonetes!$1:$13,13,FALSE),IFERROR(HLOOKUP(A55,Razonetes!$15:$27,13,FALSE),IFERROR(HLOOKUP(A55,Razonetes!$29:$41,13,FALSE),HLOOKUP(A55,Razonetes!$25:$43,13,FALSE)))),"0")*IFERROR(VLOOKUP(B55,$F$1:$G$6,2,FALSE),"0")</f>
        <v>0</v>
      </c>
    </row>
    <row r="56" spans="1:3" x14ac:dyDescent="0.25">
      <c r="A56" s="38"/>
      <c r="B56" s="39"/>
      <c r="C56" s="40">
        <f>IFERROR(IFERROR(HLOOKUP(A56,Razonetes!$1:$13,13,FALSE),IFERROR(HLOOKUP(A56,Razonetes!$15:$27,13,FALSE),IFERROR(HLOOKUP(A56,Razonetes!$29:$41,13,FALSE),HLOOKUP(A56,Razonetes!$25:$43,13,FALSE)))),"0")*IFERROR(VLOOKUP(B56,$F$1:$G$6,2,FALSE),"0")</f>
        <v>0</v>
      </c>
    </row>
    <row r="57" spans="1:3" x14ac:dyDescent="0.25">
      <c r="A57" s="38"/>
      <c r="B57" s="39"/>
      <c r="C57" s="40">
        <f>IFERROR(IFERROR(HLOOKUP(A57,Razonetes!$1:$13,13,FALSE),IFERROR(HLOOKUP(A57,Razonetes!$15:$27,13,FALSE),IFERROR(HLOOKUP(A57,Razonetes!$29:$41,13,FALSE),HLOOKUP(A57,Razonetes!$25:$43,13,FALSE)))),"0")*IFERROR(VLOOKUP(B57,$F$1:$G$6,2,FALSE),"0")</f>
        <v>0</v>
      </c>
    </row>
    <row r="58" spans="1:3" x14ac:dyDescent="0.25">
      <c r="A58" s="38"/>
      <c r="B58" s="39"/>
      <c r="C58" s="40">
        <f>IFERROR(IFERROR(HLOOKUP(A58,Razonetes!$1:$13,13,FALSE),IFERROR(HLOOKUP(A58,Razonetes!$15:$27,13,FALSE),IFERROR(HLOOKUP(A58,Razonetes!$29:$41,13,FALSE),HLOOKUP(A58,Razonetes!$25:$43,13,FALSE)))),"0")*IFERROR(VLOOKUP(B58,$F$1:$G$6,2,FALSE),"0")</f>
        <v>0</v>
      </c>
    </row>
    <row r="59" spans="1:3" x14ac:dyDescent="0.25">
      <c r="A59" s="38"/>
      <c r="B59" s="39"/>
      <c r="C59" s="40">
        <f>IFERROR(IFERROR(HLOOKUP(A59,Razonetes!$1:$13,13,FALSE),IFERROR(HLOOKUP(A59,Razonetes!$15:$27,13,FALSE),IFERROR(HLOOKUP(A59,Razonetes!$29:$41,13,FALSE),HLOOKUP(A59,Razonetes!$25:$43,13,FALSE)))),"0")*IFERROR(VLOOKUP(B59,$F$1:$G$6,2,FALSE),"0")</f>
        <v>0</v>
      </c>
    </row>
    <row r="60" spans="1:3" x14ac:dyDescent="0.25">
      <c r="A60" s="38"/>
      <c r="B60" s="39"/>
      <c r="C60" s="40">
        <f>IFERROR(IFERROR(HLOOKUP(A60,Razonetes!$1:$13,13,FALSE),IFERROR(HLOOKUP(A60,Razonetes!$15:$27,13,FALSE),IFERROR(HLOOKUP(A60,Razonetes!$29:$41,13,FALSE),HLOOKUP(A60,Razonetes!$25:$43,13,FALSE)))),"0")*IFERROR(VLOOKUP(B60,$F$1:$G$6,2,FALSE),"0")</f>
        <v>0</v>
      </c>
    </row>
    <row r="61" spans="1:3" x14ac:dyDescent="0.25">
      <c r="A61" s="38"/>
      <c r="B61" s="39"/>
      <c r="C61" s="40">
        <f>IFERROR(IFERROR(HLOOKUP(A61,Razonetes!$1:$13,13,FALSE),IFERROR(HLOOKUP(A61,Razonetes!$15:$27,13,FALSE),IFERROR(HLOOKUP(A61,Razonetes!$29:$41,13,FALSE),HLOOKUP(A61,Razonetes!$25:$43,13,FALSE)))),"0")*IFERROR(VLOOKUP(B61,$F$1:$G$6,2,FALSE),"0")</f>
        <v>0</v>
      </c>
    </row>
    <row r="62" spans="1:3" x14ac:dyDescent="0.25">
      <c r="A62" s="38"/>
      <c r="B62" s="39"/>
      <c r="C62" s="40">
        <f>IFERROR(IFERROR(HLOOKUP(A62,Razonetes!$1:$13,13,FALSE),IFERROR(HLOOKUP(A62,Razonetes!$15:$27,13,FALSE),IFERROR(HLOOKUP(A62,Razonetes!$29:$41,13,FALSE),HLOOKUP(A62,Razonetes!$25:$43,13,FALSE)))),"0")*IFERROR(VLOOKUP(B62,$F$1:$G$6,2,FALSE),"0")</f>
        <v>0</v>
      </c>
    </row>
    <row r="63" spans="1:3" x14ac:dyDescent="0.25">
      <c r="A63" s="38"/>
      <c r="B63" s="39"/>
      <c r="C63" s="40">
        <f>IFERROR(IFERROR(HLOOKUP(A63,Razonetes!$1:$13,13,FALSE),IFERROR(HLOOKUP(A63,Razonetes!$15:$27,13,FALSE),IFERROR(HLOOKUP(A63,Razonetes!$29:$41,13,FALSE),HLOOKUP(A63,Razonetes!$25:$43,13,FALSE)))),"0")*IFERROR(VLOOKUP(B63,$F$1:$G$6,2,FALSE),"0")</f>
        <v>0</v>
      </c>
    </row>
    <row r="64" spans="1:3" x14ac:dyDescent="0.25">
      <c r="A64" s="38"/>
      <c r="B64" s="39"/>
      <c r="C64" s="40">
        <f>IFERROR(IFERROR(HLOOKUP(A64,Razonetes!$1:$13,13,FALSE),IFERROR(HLOOKUP(A64,Razonetes!$15:$27,13,FALSE),IFERROR(HLOOKUP(A64,Razonetes!$29:$41,13,FALSE),HLOOKUP(A64,Razonetes!$25:$43,13,FALSE)))),"0")*IFERROR(VLOOKUP(B64,$F$1:$G$6,2,FALSE),"0")</f>
        <v>0</v>
      </c>
    </row>
    <row r="65" spans="1:3" x14ac:dyDescent="0.25">
      <c r="A65" s="38"/>
      <c r="B65" s="39"/>
      <c r="C65" s="40">
        <f>IFERROR(IFERROR(HLOOKUP(A65,Razonetes!$1:$13,13,FALSE),IFERROR(HLOOKUP(A65,Razonetes!$15:$27,13,FALSE),IFERROR(HLOOKUP(A65,Razonetes!$29:$41,13,FALSE),HLOOKUP(A65,Razonetes!$25:$43,13,FALSE)))),"0")*IFERROR(VLOOKUP(B65,$F$1:$G$6,2,FALSE),"0")</f>
        <v>0</v>
      </c>
    </row>
    <row r="66" spans="1:3" x14ac:dyDescent="0.25">
      <c r="A66" s="38"/>
      <c r="B66" s="39"/>
      <c r="C66" s="40">
        <f>IFERROR(IFERROR(HLOOKUP(A66,Razonetes!$1:$13,13,FALSE),IFERROR(HLOOKUP(A66,Razonetes!$15:$27,13,FALSE),IFERROR(HLOOKUP(A66,Razonetes!$29:$41,13,FALSE),HLOOKUP(A66,Razonetes!$25:$43,13,FALSE)))),"0")*IFERROR(VLOOKUP(B66,$F$1:$G$6,2,FALSE),"0")</f>
        <v>0</v>
      </c>
    </row>
    <row r="67" spans="1:3" x14ac:dyDescent="0.25">
      <c r="A67" s="38"/>
      <c r="B67" s="39"/>
      <c r="C67" s="40">
        <f>IFERROR(IFERROR(HLOOKUP(A67,Razonetes!$1:$13,13,FALSE),IFERROR(HLOOKUP(A67,Razonetes!$15:$27,13,FALSE),IFERROR(HLOOKUP(A67,Razonetes!$29:$41,13,FALSE),HLOOKUP(A67,Razonetes!$25:$43,13,FALSE)))),"0")*IFERROR(VLOOKUP(B67,$F$1:$G$6,2,FALSE),"0")</f>
        <v>0</v>
      </c>
    </row>
    <row r="68" spans="1:3" x14ac:dyDescent="0.25">
      <c r="A68" s="38"/>
      <c r="B68" s="39"/>
      <c r="C68" s="40">
        <f>IFERROR(IFERROR(HLOOKUP(A68,Razonetes!$1:$13,13,FALSE),IFERROR(HLOOKUP(A68,Razonetes!$15:$27,13,FALSE),IFERROR(HLOOKUP(A68,Razonetes!$29:$41,13,FALSE),HLOOKUP(A68,Razonetes!$25:$43,13,FALSE)))),"0")*IFERROR(VLOOKUP(B68,$F$1:$G$6,2,FALSE),"0")</f>
        <v>0</v>
      </c>
    </row>
    <row r="69" spans="1:3" x14ac:dyDescent="0.25">
      <c r="A69" s="38"/>
      <c r="B69" s="39"/>
      <c r="C69" s="40">
        <f>IFERROR(IFERROR(HLOOKUP(A69,Razonetes!$1:$13,13,FALSE),IFERROR(HLOOKUP(A69,Razonetes!$15:$27,13,FALSE),IFERROR(HLOOKUP(A69,Razonetes!$29:$41,13,FALSE),HLOOKUP(A69,Razonetes!$25:$43,13,FALSE)))),"0")*IFERROR(VLOOKUP(B69,$F$1:$G$6,2,FALSE),"0")</f>
        <v>0</v>
      </c>
    </row>
    <row r="70" spans="1:3" x14ac:dyDescent="0.25">
      <c r="A70" s="38"/>
      <c r="B70" s="39"/>
      <c r="C70" s="40">
        <f>IFERROR(IFERROR(HLOOKUP(A70,Razonetes!$1:$13,13,FALSE),IFERROR(HLOOKUP(A70,Razonetes!$15:$27,13,FALSE),IFERROR(HLOOKUP(A70,Razonetes!$29:$41,13,FALSE),HLOOKUP(A70,Razonetes!$25:$43,13,FALSE)))),"0")*IFERROR(VLOOKUP(B70,$F$1:$G$6,2,FALSE),"0")</f>
        <v>0</v>
      </c>
    </row>
    <row r="71" spans="1:3" x14ac:dyDescent="0.25">
      <c r="A71" s="38"/>
      <c r="B71" s="39"/>
      <c r="C71" s="40">
        <f>IFERROR(IFERROR(HLOOKUP(A71,Razonetes!$1:$13,13,FALSE),IFERROR(HLOOKUP(A71,Razonetes!$15:$27,13,FALSE),IFERROR(HLOOKUP(A71,Razonetes!$29:$41,13,FALSE),HLOOKUP(A71,Razonetes!$25:$43,13,FALSE)))),"0")*IFERROR(VLOOKUP(B71,$F$1:$G$6,2,FALSE),"0")</f>
        <v>0</v>
      </c>
    </row>
    <row r="72" spans="1:3" x14ac:dyDescent="0.25">
      <c r="A72" s="38"/>
      <c r="B72" s="39"/>
      <c r="C72" s="40">
        <f>IFERROR(IFERROR(HLOOKUP(A72,Razonetes!$1:$13,13,FALSE),IFERROR(HLOOKUP(A72,Razonetes!$15:$27,13,FALSE),IFERROR(HLOOKUP(A72,Razonetes!$29:$41,13,FALSE),HLOOKUP(A72,Razonetes!$25:$43,13,FALSE)))),"0")*IFERROR(VLOOKUP(B72,$F$1:$G$6,2,FALSE),"0")</f>
        <v>0</v>
      </c>
    </row>
    <row r="73" spans="1:3" x14ac:dyDescent="0.25">
      <c r="A73" s="38"/>
      <c r="B73" s="39"/>
      <c r="C73" s="40">
        <f>IFERROR(IFERROR(HLOOKUP(A73,Razonetes!$1:$13,13,FALSE),IFERROR(HLOOKUP(A73,Razonetes!$15:$27,13,FALSE),IFERROR(HLOOKUP(A73,Razonetes!$29:$41,13,FALSE),HLOOKUP(A73,Razonetes!$25:$43,13,FALSE)))),"0")*IFERROR(VLOOKUP(B73,$F$1:$G$6,2,FALSE),"0")</f>
        <v>0</v>
      </c>
    </row>
    <row r="74" spans="1:3" x14ac:dyDescent="0.25">
      <c r="A74" s="38"/>
      <c r="B74" s="39"/>
      <c r="C74" s="40">
        <f>IFERROR(IFERROR(HLOOKUP(A74,Razonetes!$1:$13,13,FALSE),IFERROR(HLOOKUP(A74,Razonetes!$15:$27,13,FALSE),IFERROR(HLOOKUP(A74,Razonetes!$29:$41,13,FALSE),HLOOKUP(A74,Razonetes!$25:$43,13,FALSE)))),"0")*IFERROR(VLOOKUP(B74,$F$1:$G$6,2,FALSE),"0")</f>
        <v>0</v>
      </c>
    </row>
    <row r="75" spans="1:3" x14ac:dyDescent="0.25">
      <c r="A75" s="38"/>
      <c r="B75" s="39"/>
      <c r="C75" s="40">
        <f>IFERROR(IFERROR(HLOOKUP(A75,Razonetes!$1:$13,13,FALSE),IFERROR(HLOOKUP(A75,Razonetes!$15:$27,13,FALSE),IFERROR(HLOOKUP(A75,Razonetes!$29:$41,13,FALSE),HLOOKUP(A75,Razonetes!$25:$43,13,FALSE)))),"0")*IFERROR(VLOOKUP(B75,$F$1:$G$6,2,FALSE),"0")</f>
        <v>0</v>
      </c>
    </row>
    <row r="76" spans="1:3" x14ac:dyDescent="0.25">
      <c r="A76" s="38"/>
      <c r="B76" s="39"/>
      <c r="C76" s="40">
        <f>IFERROR(IFERROR(HLOOKUP(A76,Razonetes!$1:$13,13,FALSE),IFERROR(HLOOKUP(A76,Razonetes!$15:$27,13,FALSE),IFERROR(HLOOKUP(A76,Razonetes!$29:$41,13,FALSE),HLOOKUP(A76,Razonetes!$25:$43,13,FALSE)))),"0")*IFERROR(VLOOKUP(B76,$F$1:$G$6,2,FALSE),"0")</f>
        <v>0</v>
      </c>
    </row>
    <row r="77" spans="1:3" x14ac:dyDescent="0.25">
      <c r="A77" s="38"/>
      <c r="B77" s="39"/>
      <c r="C77" s="40">
        <f>IFERROR(IFERROR(HLOOKUP(A77,Razonetes!$1:$13,13,FALSE),IFERROR(HLOOKUP(A77,Razonetes!$15:$27,13,FALSE),IFERROR(HLOOKUP(A77,Razonetes!$29:$41,13,FALSE),HLOOKUP(A77,Razonetes!$25:$43,13,FALSE)))),"0")*IFERROR(VLOOKUP(B77,$F$1:$G$6,2,FALSE),"0")</f>
        <v>0</v>
      </c>
    </row>
    <row r="78" spans="1:3" x14ac:dyDescent="0.25">
      <c r="A78" s="38"/>
      <c r="B78" s="39"/>
      <c r="C78" s="40">
        <f>IFERROR(IFERROR(HLOOKUP(A78,Razonetes!$1:$13,13,FALSE),IFERROR(HLOOKUP(A78,Razonetes!$15:$27,13,FALSE),IFERROR(HLOOKUP(A78,Razonetes!$29:$41,13,FALSE),HLOOKUP(A78,Razonetes!$25:$43,13,FALSE)))),"0")*IFERROR(VLOOKUP(B78,$F$1:$G$6,2,FALSE),"0")</f>
        <v>0</v>
      </c>
    </row>
    <row r="79" spans="1:3" x14ac:dyDescent="0.25">
      <c r="A79" s="38"/>
      <c r="B79" s="39"/>
      <c r="C79" s="40">
        <f>IFERROR(IFERROR(HLOOKUP(A79,Razonetes!$1:$13,13,FALSE),IFERROR(HLOOKUP(A79,Razonetes!$15:$27,13,FALSE),IFERROR(HLOOKUP(A79,Razonetes!$29:$41,13,FALSE),HLOOKUP(A79,Razonetes!$25:$43,13,FALSE)))),"0")*IFERROR(VLOOKUP(B79,$F$1:$G$6,2,FALSE),"0")</f>
        <v>0</v>
      </c>
    </row>
    <row r="80" spans="1:3" x14ac:dyDescent="0.25">
      <c r="A80" s="38"/>
      <c r="B80" s="39"/>
      <c r="C80" s="40">
        <f>IFERROR(IFERROR(HLOOKUP(A80,Razonetes!$1:$13,13,FALSE),IFERROR(HLOOKUP(A80,Razonetes!$15:$27,13,FALSE),IFERROR(HLOOKUP(A80,Razonetes!$29:$41,13,FALSE),HLOOKUP(A80,Razonetes!$25:$43,13,FALSE)))),"0")*IFERROR(VLOOKUP(B80,$F$1:$G$6,2,FALSE),"0")</f>
        <v>0</v>
      </c>
    </row>
    <row r="81" spans="1:3" x14ac:dyDescent="0.25">
      <c r="A81" s="38"/>
      <c r="B81" s="39"/>
      <c r="C81" s="40">
        <f>IFERROR(IFERROR(HLOOKUP(A81,Razonetes!$1:$13,13,FALSE),IFERROR(HLOOKUP(A81,Razonetes!$15:$27,13,FALSE),IFERROR(HLOOKUP(A81,Razonetes!$29:$41,13,FALSE),HLOOKUP(A81,Razonetes!$25:$43,13,FALSE)))),"0")*IFERROR(VLOOKUP(B81,$F$1:$G$6,2,FALSE),"0")</f>
        <v>0</v>
      </c>
    </row>
    <row r="82" spans="1:3" x14ac:dyDescent="0.25">
      <c r="A82" s="38"/>
      <c r="B82" s="39"/>
      <c r="C82" s="40">
        <f>IFERROR(IFERROR(HLOOKUP(A82,Razonetes!$1:$13,13,FALSE),IFERROR(HLOOKUP(A82,Razonetes!$15:$27,13,FALSE),IFERROR(HLOOKUP(A82,Razonetes!$29:$41,13,FALSE),HLOOKUP(A82,Razonetes!$25:$43,13,FALSE)))),"0")*IFERROR(VLOOKUP(B82,$F$1:$G$6,2,FALSE),"0")</f>
        <v>0</v>
      </c>
    </row>
    <row r="83" spans="1:3" x14ac:dyDescent="0.25">
      <c r="A83" s="38"/>
      <c r="B83" s="39"/>
      <c r="C83" s="40">
        <f>IFERROR(IFERROR(HLOOKUP(A83,Razonetes!$1:$13,13,FALSE),IFERROR(HLOOKUP(A83,Razonetes!$15:$27,13,FALSE),IFERROR(HLOOKUP(A83,Razonetes!$29:$41,13,FALSE),HLOOKUP(A83,Razonetes!$25:$43,13,FALSE)))),"0")*IFERROR(VLOOKUP(B83,$F$1:$G$6,2,FALSE),"0")</f>
        <v>0</v>
      </c>
    </row>
    <row r="84" spans="1:3" x14ac:dyDescent="0.25">
      <c r="A84" s="38"/>
      <c r="B84" s="39"/>
      <c r="C84" s="40">
        <f>IFERROR(IFERROR(HLOOKUP(A84,Razonetes!$1:$13,13,FALSE),IFERROR(HLOOKUP(A84,Razonetes!$15:$27,13,FALSE),IFERROR(HLOOKUP(A84,Razonetes!$29:$41,13,FALSE),HLOOKUP(A84,Razonetes!$25:$43,13,FALSE)))),"0")*IFERROR(VLOOKUP(B84,$F$1:$G$6,2,FALSE),"0")</f>
        <v>0</v>
      </c>
    </row>
    <row r="85" spans="1:3" x14ac:dyDescent="0.25">
      <c r="A85" s="38"/>
      <c r="B85" s="39"/>
      <c r="C85" s="40">
        <f>IFERROR(IFERROR(HLOOKUP(A85,Razonetes!$1:$13,13,FALSE),IFERROR(HLOOKUP(A85,Razonetes!$15:$27,13,FALSE),IFERROR(HLOOKUP(A85,Razonetes!$29:$41,13,FALSE),HLOOKUP(A85,Razonetes!$25:$43,13,FALSE)))),"0")*IFERROR(VLOOKUP(B85,$F$1:$G$6,2,FALSE),"0")</f>
        <v>0</v>
      </c>
    </row>
    <row r="86" spans="1:3" x14ac:dyDescent="0.25">
      <c r="A86" s="38"/>
      <c r="B86" s="39"/>
      <c r="C86" s="40">
        <f>IFERROR(IFERROR(HLOOKUP(A86,Razonetes!$1:$13,13,FALSE),IFERROR(HLOOKUP(A86,Razonetes!$15:$27,13,FALSE),IFERROR(HLOOKUP(A86,Razonetes!$29:$41,13,FALSE),HLOOKUP(A86,Razonetes!$25:$43,13,FALSE)))),"0")*IFERROR(VLOOKUP(B86,$F$1:$G$6,2,FALSE),"0")</f>
        <v>0</v>
      </c>
    </row>
    <row r="87" spans="1:3" x14ac:dyDescent="0.25">
      <c r="A87" s="38"/>
      <c r="B87" s="39"/>
      <c r="C87" s="40">
        <f>IFERROR(IFERROR(HLOOKUP(A87,Razonetes!$1:$13,13,FALSE),IFERROR(HLOOKUP(A87,Razonetes!$15:$27,13,FALSE),IFERROR(HLOOKUP(A87,Razonetes!$29:$41,13,FALSE),HLOOKUP(A87,Razonetes!$25:$43,13,FALSE)))),"0")*IFERROR(VLOOKUP(B87,$F$1:$G$6,2,FALSE),"0")</f>
        <v>0</v>
      </c>
    </row>
    <row r="88" spans="1:3" x14ac:dyDescent="0.25">
      <c r="A88" s="38"/>
      <c r="B88" s="39"/>
      <c r="C88" s="40">
        <f>IFERROR(IFERROR(HLOOKUP(A88,Razonetes!$1:$13,13,FALSE),IFERROR(HLOOKUP(A88,Razonetes!$15:$27,13,FALSE),IFERROR(HLOOKUP(A88,Razonetes!$29:$41,13,FALSE),HLOOKUP(A88,Razonetes!$25:$43,13,FALSE)))),"0")*IFERROR(VLOOKUP(B88,$F$1:$G$6,2,FALSE),"0")</f>
        <v>0</v>
      </c>
    </row>
    <row r="89" spans="1:3" x14ac:dyDescent="0.25">
      <c r="A89" s="38"/>
      <c r="B89" s="39"/>
      <c r="C89" s="40">
        <f>IFERROR(IFERROR(HLOOKUP(A89,Razonetes!$1:$13,13,FALSE),IFERROR(HLOOKUP(A89,Razonetes!$15:$27,13,FALSE),IFERROR(HLOOKUP(A89,Razonetes!$29:$41,13,FALSE),HLOOKUP(A89,Razonetes!$25:$43,13,FALSE)))),"0")*IFERROR(VLOOKUP(B89,$F$1:$G$6,2,FALSE),"0")</f>
        <v>0</v>
      </c>
    </row>
    <row r="90" spans="1:3" x14ac:dyDescent="0.25">
      <c r="A90" s="38"/>
      <c r="B90" s="39"/>
      <c r="C90" s="40">
        <f>IFERROR(IFERROR(HLOOKUP(A90,Razonetes!$1:$13,13,FALSE),IFERROR(HLOOKUP(A90,Razonetes!$15:$27,13,FALSE),IFERROR(HLOOKUP(A90,Razonetes!$29:$41,13,FALSE),HLOOKUP(A90,Razonetes!$25:$43,13,FALSE)))),"0")*IFERROR(VLOOKUP(B90,$F$1:$G$6,2,FALSE),"0")</f>
        <v>0</v>
      </c>
    </row>
    <row r="91" spans="1:3" x14ac:dyDescent="0.25">
      <c r="A91" s="38"/>
      <c r="B91" s="39"/>
      <c r="C91" s="40">
        <f>IFERROR(IFERROR(HLOOKUP(A91,Razonetes!$1:$13,13,FALSE),IFERROR(HLOOKUP(A91,Razonetes!$15:$27,13,FALSE),IFERROR(HLOOKUP(A91,Razonetes!$29:$41,13,FALSE),HLOOKUP(A91,Razonetes!$25:$43,13,FALSE)))),"0")*IFERROR(VLOOKUP(B91,$F$1:$G$6,2,FALSE),"0")</f>
        <v>0</v>
      </c>
    </row>
    <row r="92" spans="1:3" x14ac:dyDescent="0.25">
      <c r="A92" s="38"/>
      <c r="B92" s="39"/>
      <c r="C92" s="40">
        <f>IFERROR(IFERROR(HLOOKUP(A92,Razonetes!$1:$13,13,FALSE),IFERROR(HLOOKUP(A92,Razonetes!$15:$27,13,FALSE),IFERROR(HLOOKUP(A92,Razonetes!$29:$41,13,FALSE),HLOOKUP(A92,Razonetes!$25:$43,13,FALSE)))),"0")*IFERROR(VLOOKUP(B92,$F$1:$G$6,2,FALSE),"0")</f>
        <v>0</v>
      </c>
    </row>
    <row r="93" spans="1:3" x14ac:dyDescent="0.25">
      <c r="A93" s="38"/>
      <c r="B93" s="39"/>
      <c r="C93" s="40">
        <f>IFERROR(IFERROR(HLOOKUP(A93,Razonetes!$1:$13,13,FALSE),IFERROR(HLOOKUP(A93,Razonetes!$15:$27,13,FALSE),IFERROR(HLOOKUP(A93,Razonetes!$29:$41,13,FALSE),HLOOKUP(A93,Razonetes!$25:$43,13,FALSE)))),"0")*IFERROR(VLOOKUP(B93,$F$1:$G$6,2,FALSE),"0")</f>
        <v>0</v>
      </c>
    </row>
    <row r="94" spans="1:3" x14ac:dyDescent="0.25">
      <c r="A94" s="38"/>
      <c r="B94" s="39"/>
      <c r="C94" s="40">
        <f>IFERROR(IFERROR(HLOOKUP(A94,Razonetes!$1:$13,13,FALSE),IFERROR(HLOOKUP(A94,Razonetes!$15:$27,13,FALSE),IFERROR(HLOOKUP(A94,Razonetes!$29:$41,13,FALSE),HLOOKUP(A94,Razonetes!$25:$43,13,FALSE)))),"0")*IFERROR(VLOOKUP(B94,$F$1:$G$6,2,FALSE),"0")</f>
        <v>0</v>
      </c>
    </row>
    <row r="95" spans="1:3" x14ac:dyDescent="0.25">
      <c r="A95" s="38"/>
      <c r="B95" s="39"/>
      <c r="C95" s="40">
        <f>IFERROR(IFERROR(HLOOKUP(A95,Razonetes!$1:$13,13,FALSE),IFERROR(HLOOKUP(A95,Razonetes!$15:$27,13,FALSE),IFERROR(HLOOKUP(A95,Razonetes!$29:$41,13,FALSE),HLOOKUP(A95,Razonetes!$25:$43,13,FALSE)))),"0")*IFERROR(VLOOKUP(B95,$F$1:$G$6,2,FALSE),"0")</f>
        <v>0</v>
      </c>
    </row>
    <row r="96" spans="1:3" x14ac:dyDescent="0.25">
      <c r="A96" s="38"/>
      <c r="B96" s="39"/>
      <c r="C96" s="40">
        <f>IFERROR(IFERROR(HLOOKUP(A96,Razonetes!$1:$13,13,FALSE),IFERROR(HLOOKUP(A96,Razonetes!$15:$27,13,FALSE),IFERROR(HLOOKUP(A96,Razonetes!$29:$41,13,FALSE),HLOOKUP(A96,Razonetes!$25:$43,13,FALSE)))),"0")*IFERROR(VLOOKUP(B96,$F$1:$G$6,2,FALSE),"0")</f>
        <v>0</v>
      </c>
    </row>
    <row r="97" spans="1:3" x14ac:dyDescent="0.25">
      <c r="A97" s="38"/>
      <c r="B97" s="39"/>
      <c r="C97" s="40">
        <f>IFERROR(IFERROR(HLOOKUP(A97,Razonetes!$1:$13,13,FALSE),IFERROR(HLOOKUP(A97,Razonetes!$15:$27,13,FALSE),IFERROR(HLOOKUP(A97,Razonetes!$29:$41,13,FALSE),HLOOKUP(A97,Razonetes!$25:$43,13,FALSE)))),"0")*IFERROR(VLOOKUP(B97,$F$1:$G$6,2,FALSE),"0")</f>
        <v>0</v>
      </c>
    </row>
    <row r="98" spans="1:3" x14ac:dyDescent="0.25">
      <c r="A98" s="38"/>
      <c r="B98" s="39"/>
      <c r="C98" s="40">
        <f>IFERROR(IFERROR(HLOOKUP(A98,Razonetes!$1:$13,13,FALSE),IFERROR(HLOOKUP(A98,Razonetes!$15:$27,13,FALSE),IFERROR(HLOOKUP(A98,Razonetes!$29:$41,13,FALSE),HLOOKUP(A98,Razonetes!$25:$43,13,FALSE)))),"0")*IFERROR(VLOOKUP(B98,$F$1:$G$6,2,FALSE),"0")</f>
        <v>0</v>
      </c>
    </row>
    <row r="99" spans="1:3" x14ac:dyDescent="0.25">
      <c r="A99" s="38"/>
      <c r="B99" s="39"/>
      <c r="C99" s="40">
        <f>IFERROR(IFERROR(HLOOKUP(A99,Razonetes!$1:$13,13,FALSE),IFERROR(HLOOKUP(A99,Razonetes!$15:$27,13,FALSE),IFERROR(HLOOKUP(A99,Razonetes!$29:$41,13,FALSE),HLOOKUP(A99,Razonetes!$25:$43,13,FALSE)))),"0")*IFERROR(VLOOKUP(B99,$F$1:$G$6,2,FALSE),"0")</f>
        <v>0</v>
      </c>
    </row>
    <row r="100" spans="1:3" x14ac:dyDescent="0.25">
      <c r="A100" s="38"/>
      <c r="B100" s="39"/>
      <c r="C100" s="40">
        <f>IFERROR(IFERROR(HLOOKUP(A100,Razonetes!$1:$13,13,FALSE),IFERROR(HLOOKUP(A100,Razonetes!$15:$27,13,FALSE),IFERROR(HLOOKUP(A100,Razonetes!$29:$41,13,FALSE),HLOOKUP(A100,Razonetes!$25:$43,13,FALSE)))),"0")*IFERROR(VLOOKUP(B100,$F$1:$G$6,2,FALSE),"0")</f>
        <v>0</v>
      </c>
    </row>
    <row r="101" spans="1:3" x14ac:dyDescent="0.25">
      <c r="A101" s="38"/>
      <c r="B101" s="39"/>
      <c r="C101" s="40">
        <f>IFERROR(IFERROR(HLOOKUP(A101,Razonetes!$1:$13,13,FALSE),IFERROR(HLOOKUP(A101,Razonetes!$15:$27,13,FALSE),IFERROR(HLOOKUP(A101,Razonetes!$29:$41,13,FALSE),HLOOKUP(A101,Razonetes!$25:$43,13,FALSE)))),"0")*IFERROR(VLOOKUP(B101,$F$1:$G$6,2,FALSE),"0")</f>
        <v>0</v>
      </c>
    </row>
    <row r="102" spans="1:3" x14ac:dyDescent="0.25">
      <c r="A102" s="38"/>
      <c r="B102" s="39"/>
      <c r="C102" s="40">
        <f>IFERROR(IFERROR(HLOOKUP(A102,Razonetes!$1:$13,13,FALSE),IFERROR(HLOOKUP(A102,Razonetes!$15:$27,13,FALSE),IFERROR(HLOOKUP(A102,Razonetes!$29:$41,13,FALSE),HLOOKUP(A102,Razonetes!$25:$43,13,FALSE)))),"0")*IFERROR(VLOOKUP(B102,$F$1:$G$6,2,FALSE),"0")</f>
        <v>0</v>
      </c>
    </row>
    <row r="103" spans="1:3" x14ac:dyDescent="0.25">
      <c r="A103" s="38"/>
      <c r="B103" s="39"/>
      <c r="C103" s="40">
        <f>IFERROR(IFERROR(HLOOKUP(A103,Razonetes!$1:$13,13,FALSE),IFERROR(HLOOKUP(A103,Razonetes!$15:$27,13,FALSE),IFERROR(HLOOKUP(A103,Razonetes!$29:$41,13,FALSE),HLOOKUP(A103,Razonetes!$25:$43,13,FALSE)))),"0")*IFERROR(VLOOKUP(B103,$F$1:$G$6,2,FALSE),"0")</f>
        <v>0</v>
      </c>
    </row>
    <row r="104" spans="1:3" x14ac:dyDescent="0.25">
      <c r="A104" s="38"/>
      <c r="B104" s="39"/>
      <c r="C104" s="40">
        <f>IFERROR(IFERROR(HLOOKUP(A104,Razonetes!$1:$13,13,FALSE),IFERROR(HLOOKUP(A104,Razonetes!$15:$27,13,FALSE),IFERROR(HLOOKUP(A104,Razonetes!$29:$41,13,FALSE),HLOOKUP(A104,Razonetes!$25:$43,13,FALSE)))),"0")*IFERROR(VLOOKUP(B104,$F$1:$G$6,2,FALSE),"0")</f>
        <v>0</v>
      </c>
    </row>
    <row r="105" spans="1:3" x14ac:dyDescent="0.25">
      <c r="A105" s="38"/>
      <c r="B105" s="39"/>
      <c r="C105" s="40">
        <f>IFERROR(IFERROR(HLOOKUP(A105,Razonetes!$1:$13,13,FALSE),IFERROR(HLOOKUP(A105,Razonetes!$15:$27,13,FALSE),IFERROR(HLOOKUP(A105,Razonetes!$29:$41,13,FALSE),HLOOKUP(A105,Razonetes!$25:$43,13,FALSE)))),"0")*IFERROR(VLOOKUP(B105,$F$1:$G$6,2,FALSE),"0")</f>
        <v>0</v>
      </c>
    </row>
    <row r="106" spans="1:3" x14ac:dyDescent="0.25">
      <c r="A106" s="38"/>
      <c r="B106" s="39"/>
      <c r="C106" s="40">
        <f>IFERROR(IFERROR(HLOOKUP(A106,Razonetes!$1:$13,13,FALSE),IFERROR(HLOOKUP(A106,Razonetes!$15:$27,13,FALSE),IFERROR(HLOOKUP(A106,Razonetes!$29:$41,13,FALSE),HLOOKUP(A106,Razonetes!$25:$43,13,FALSE)))),"0")*IFERROR(VLOOKUP(B106,$F$1:$G$6,2,FALSE),"0")</f>
        <v>0</v>
      </c>
    </row>
    <row r="107" spans="1:3" x14ac:dyDescent="0.25">
      <c r="A107" s="38"/>
      <c r="B107" s="39"/>
      <c r="C107" s="40">
        <f>IFERROR(IFERROR(HLOOKUP(A107,Razonetes!$1:$13,13,FALSE),IFERROR(HLOOKUP(A107,Razonetes!$15:$27,13,FALSE),IFERROR(HLOOKUP(A107,Razonetes!$29:$41,13,FALSE),HLOOKUP(A107,Razonetes!$25:$43,13,FALSE)))),"0")*IFERROR(VLOOKUP(B107,$F$1:$G$6,2,FALSE),"0")</f>
        <v>0</v>
      </c>
    </row>
    <row r="108" spans="1:3" x14ac:dyDescent="0.25">
      <c r="A108" s="38"/>
      <c r="B108" s="39"/>
      <c r="C108" s="40">
        <f>IFERROR(IFERROR(HLOOKUP(A108,Razonetes!$1:$13,13,FALSE),IFERROR(HLOOKUP(A108,Razonetes!$15:$27,13,FALSE),IFERROR(HLOOKUP(A108,Razonetes!$29:$41,13,FALSE),HLOOKUP(A108,Razonetes!$25:$43,13,FALSE)))),"0")*IFERROR(VLOOKUP(B108,$F$1:$G$6,2,FALSE),"0")</f>
        <v>0</v>
      </c>
    </row>
    <row r="109" spans="1:3" x14ac:dyDescent="0.25">
      <c r="A109" s="38"/>
      <c r="B109" s="39"/>
      <c r="C109" s="40">
        <f>IFERROR(IFERROR(HLOOKUP(A109,Razonetes!$1:$13,13,FALSE),IFERROR(HLOOKUP(A109,Razonetes!$15:$27,13,FALSE),IFERROR(HLOOKUP(A109,Razonetes!$29:$41,13,FALSE),HLOOKUP(A109,Razonetes!$25:$43,13,FALSE)))),"0")*IFERROR(VLOOKUP(B109,$F$1:$G$6,2,FALSE),"0")</f>
        <v>0</v>
      </c>
    </row>
    <row r="110" spans="1:3" x14ac:dyDescent="0.25">
      <c r="A110" s="38"/>
      <c r="B110" s="39"/>
      <c r="C110" s="40">
        <f>IFERROR(IFERROR(HLOOKUP(A110,Razonetes!$1:$13,13,FALSE),IFERROR(HLOOKUP(A110,Razonetes!$15:$27,13,FALSE),IFERROR(HLOOKUP(A110,Razonetes!$29:$41,13,FALSE),HLOOKUP(A110,Razonetes!$25:$43,13,FALSE)))),"0")*IFERROR(VLOOKUP(B110,$F$1:$G$6,2,FALSE),"0")</f>
        <v>0</v>
      </c>
    </row>
    <row r="111" spans="1:3" x14ac:dyDescent="0.25">
      <c r="A111" s="38"/>
      <c r="B111" s="39"/>
      <c r="C111" s="40">
        <f>IFERROR(IFERROR(HLOOKUP(A111,Razonetes!$1:$13,13,FALSE),IFERROR(HLOOKUP(A111,Razonetes!$15:$27,13,FALSE),IFERROR(HLOOKUP(A111,Razonetes!$29:$41,13,FALSE),HLOOKUP(A111,Razonetes!$25:$43,13,FALSE)))),"0")*IFERROR(VLOOKUP(B111,$F$1:$G$6,2,FALSE),"0")</f>
        <v>0</v>
      </c>
    </row>
    <row r="112" spans="1:3" x14ac:dyDescent="0.25">
      <c r="A112" s="38"/>
      <c r="B112" s="39"/>
      <c r="C112" s="40">
        <f>IFERROR(IFERROR(HLOOKUP(A112,Razonetes!$1:$13,13,FALSE),IFERROR(HLOOKUP(A112,Razonetes!$15:$27,13,FALSE),IFERROR(HLOOKUP(A112,Razonetes!$29:$41,13,FALSE),HLOOKUP(A112,Razonetes!$25:$43,13,FALSE)))),"0")*IFERROR(VLOOKUP(B112,$F$1:$G$6,2,FALSE),"0")</f>
        <v>0</v>
      </c>
    </row>
    <row r="113" spans="1:3" x14ac:dyDescent="0.25">
      <c r="A113" s="38"/>
      <c r="B113" s="39"/>
      <c r="C113" s="40">
        <f>IFERROR(IFERROR(HLOOKUP(A113,Razonetes!$1:$13,13,FALSE),IFERROR(HLOOKUP(A113,Razonetes!$15:$27,13,FALSE),IFERROR(HLOOKUP(A113,Razonetes!$29:$41,13,FALSE),HLOOKUP(A113,Razonetes!$25:$43,13,FALSE)))),"0")*IFERROR(VLOOKUP(B113,$F$1:$G$6,2,FALSE),"0")</f>
        <v>0</v>
      </c>
    </row>
    <row r="114" spans="1:3" x14ac:dyDescent="0.25">
      <c r="A114" s="38"/>
      <c r="B114" s="39"/>
      <c r="C114" s="40">
        <f>IFERROR(IFERROR(HLOOKUP(A114,Razonetes!$1:$13,13,FALSE),IFERROR(HLOOKUP(A114,Razonetes!$15:$27,13,FALSE),IFERROR(HLOOKUP(A114,Razonetes!$29:$41,13,FALSE),HLOOKUP(A114,Razonetes!$25:$43,13,FALSE)))),"0")*IFERROR(VLOOKUP(B114,$F$1:$G$6,2,FALSE),"0")</f>
        <v>0</v>
      </c>
    </row>
    <row r="115" spans="1:3" x14ac:dyDescent="0.25">
      <c r="A115" s="38"/>
      <c r="B115" s="39"/>
      <c r="C115" s="40">
        <f>IFERROR(IFERROR(HLOOKUP(A115,Razonetes!$1:$13,13,FALSE),IFERROR(HLOOKUP(A115,Razonetes!$15:$27,13,FALSE),IFERROR(HLOOKUP(A115,Razonetes!$29:$41,13,FALSE),HLOOKUP(A115,Razonetes!$25:$43,13,FALSE)))),"0")*IFERROR(VLOOKUP(B115,$F$1:$G$6,2,FALSE),"0")</f>
        <v>0</v>
      </c>
    </row>
    <row r="116" spans="1:3" x14ac:dyDescent="0.25">
      <c r="A116" s="38"/>
      <c r="B116" s="39"/>
      <c r="C116" s="40">
        <f>IFERROR(IFERROR(HLOOKUP(A116,Razonetes!$1:$13,13,FALSE),IFERROR(HLOOKUP(A116,Razonetes!$15:$27,13,FALSE),IFERROR(HLOOKUP(A116,Razonetes!$29:$41,13,FALSE),HLOOKUP(A116,Razonetes!$25:$43,13,FALSE)))),"0")*IFERROR(VLOOKUP(B116,$F$1:$G$6,2,FALSE),"0")</f>
        <v>0</v>
      </c>
    </row>
    <row r="117" spans="1:3" x14ac:dyDescent="0.25">
      <c r="A117" s="38"/>
      <c r="B117" s="39"/>
      <c r="C117" s="40">
        <f>IFERROR(IFERROR(HLOOKUP(A117,Razonetes!$1:$13,13,FALSE),IFERROR(HLOOKUP(A117,Razonetes!$15:$27,13,FALSE),IFERROR(HLOOKUP(A117,Razonetes!$29:$41,13,FALSE),HLOOKUP(A117,Razonetes!$25:$43,13,FALSE)))),"0")*IFERROR(VLOOKUP(B117,$F$1:$G$6,2,FALSE),"0")</f>
        <v>0</v>
      </c>
    </row>
    <row r="118" spans="1:3" x14ac:dyDescent="0.25">
      <c r="A118" s="38"/>
      <c r="B118" s="39"/>
      <c r="C118" s="40">
        <f>IFERROR(IFERROR(HLOOKUP(A118,Razonetes!$1:$13,13,FALSE),IFERROR(HLOOKUP(A118,Razonetes!$15:$27,13,FALSE),IFERROR(HLOOKUP(A118,Razonetes!$29:$41,13,FALSE),HLOOKUP(A118,Razonetes!$25:$43,13,FALSE)))),"0")*IFERROR(VLOOKUP(B118,$F$1:$G$6,2,FALSE),"0")</f>
        <v>0</v>
      </c>
    </row>
    <row r="119" spans="1:3" x14ac:dyDescent="0.25">
      <c r="A119" s="38"/>
      <c r="B119" s="39"/>
      <c r="C119" s="40">
        <f>IFERROR(IFERROR(HLOOKUP(A119,Razonetes!$1:$13,13,FALSE),IFERROR(HLOOKUP(A119,Razonetes!$15:$27,13,FALSE),IFERROR(HLOOKUP(A119,Razonetes!$29:$41,13,FALSE),HLOOKUP(A119,Razonetes!$25:$43,13,FALSE)))),"0")*IFERROR(VLOOKUP(B119,$F$1:$G$6,2,FALSE),"0")</f>
        <v>0</v>
      </c>
    </row>
    <row r="120" spans="1:3" x14ac:dyDescent="0.25">
      <c r="A120" s="38"/>
      <c r="B120" s="39"/>
      <c r="C120" s="40">
        <f>IFERROR(IFERROR(HLOOKUP(A120,Razonetes!$1:$13,13,FALSE),IFERROR(HLOOKUP(A120,Razonetes!$15:$27,13,FALSE),IFERROR(HLOOKUP(A120,Razonetes!$29:$41,13,FALSE),HLOOKUP(A120,Razonetes!$25:$43,13,FALSE)))),"0")*IFERROR(VLOOKUP(B120,$F$1:$G$6,2,FALSE),"0")</f>
        <v>0</v>
      </c>
    </row>
    <row r="121" spans="1:3" x14ac:dyDescent="0.25">
      <c r="A121" s="38"/>
      <c r="B121" s="39"/>
      <c r="C121" s="40">
        <f>IFERROR(IFERROR(HLOOKUP(A121,Razonetes!$1:$13,13,FALSE),IFERROR(HLOOKUP(A121,Razonetes!$15:$27,13,FALSE),IFERROR(HLOOKUP(A121,Razonetes!$29:$41,13,FALSE),HLOOKUP(A121,Razonetes!$25:$43,13,FALSE)))),"0")*IFERROR(VLOOKUP(B121,$F$1:$G$6,2,FALSE),"0")</f>
        <v>0</v>
      </c>
    </row>
    <row r="122" spans="1:3" x14ac:dyDescent="0.25">
      <c r="A122" s="38"/>
      <c r="B122" s="39"/>
      <c r="C122" s="40">
        <f>IFERROR(IFERROR(HLOOKUP(A122,Razonetes!$1:$13,13,FALSE),IFERROR(HLOOKUP(A122,Razonetes!$15:$27,13,FALSE),IFERROR(HLOOKUP(A122,Razonetes!$29:$41,13,FALSE),HLOOKUP(A122,Razonetes!$25:$43,13,FALSE)))),"0")*IFERROR(VLOOKUP(B122,$F$1:$G$6,2,FALSE),"0")</f>
        <v>0</v>
      </c>
    </row>
    <row r="123" spans="1:3" x14ac:dyDescent="0.25">
      <c r="A123" s="38"/>
      <c r="B123" s="39"/>
      <c r="C123" s="40">
        <f>IFERROR(IFERROR(HLOOKUP(A123,Razonetes!$1:$13,13,FALSE),IFERROR(HLOOKUP(A123,Razonetes!$15:$27,13,FALSE),IFERROR(HLOOKUP(A123,Razonetes!$29:$41,13,FALSE),HLOOKUP(A123,Razonetes!$25:$43,13,FALSE)))),"0")*IFERROR(VLOOKUP(B123,$F$1:$G$6,2,FALSE),"0")</f>
        <v>0</v>
      </c>
    </row>
    <row r="124" spans="1:3" x14ac:dyDescent="0.25">
      <c r="A124" s="38"/>
      <c r="B124" s="39"/>
      <c r="C124" s="40">
        <f>IFERROR(IFERROR(HLOOKUP(A124,Razonetes!$1:$13,13,FALSE),IFERROR(HLOOKUP(A124,Razonetes!$15:$27,13,FALSE),IFERROR(HLOOKUP(A124,Razonetes!$29:$41,13,FALSE),HLOOKUP(A124,Razonetes!$25:$43,13,FALSE)))),"0")*IFERROR(VLOOKUP(B124,$F$1:$G$6,2,FALSE),"0")</f>
        <v>0</v>
      </c>
    </row>
    <row r="125" spans="1:3" x14ac:dyDescent="0.25">
      <c r="A125" s="38"/>
      <c r="B125" s="39"/>
      <c r="C125" s="40">
        <f>IFERROR(IFERROR(HLOOKUP(A125,Razonetes!$1:$13,13,FALSE),IFERROR(HLOOKUP(A125,Razonetes!$15:$27,13,FALSE),IFERROR(HLOOKUP(A125,Razonetes!$29:$41,13,FALSE),HLOOKUP(A125,Razonetes!$25:$43,13,FALSE)))),"0")*IFERROR(VLOOKUP(B125,$F$1:$G$6,2,FALSE),"0")</f>
        <v>0</v>
      </c>
    </row>
    <row r="126" spans="1:3" x14ac:dyDescent="0.25">
      <c r="A126" s="38"/>
      <c r="B126" s="39"/>
      <c r="C126" s="40">
        <f>IFERROR(IFERROR(HLOOKUP(A126,Razonetes!$1:$13,13,FALSE),IFERROR(HLOOKUP(A126,Razonetes!$15:$27,13,FALSE),IFERROR(HLOOKUP(A126,Razonetes!$29:$41,13,FALSE),HLOOKUP(A126,Razonetes!$25:$43,13,FALSE)))),"0")*IFERROR(VLOOKUP(B126,$F$1:$G$6,2,FALSE),"0")</f>
        <v>0</v>
      </c>
    </row>
    <row r="127" spans="1:3" x14ac:dyDescent="0.25">
      <c r="A127" s="38"/>
      <c r="B127" s="39"/>
      <c r="C127" s="40">
        <f>IFERROR(IFERROR(HLOOKUP(A127,Razonetes!$1:$13,13,FALSE),IFERROR(HLOOKUP(A127,Razonetes!$15:$27,13,FALSE),IFERROR(HLOOKUP(A127,Razonetes!$29:$41,13,FALSE),HLOOKUP(A127,Razonetes!$25:$43,13,FALSE)))),"0")*IFERROR(VLOOKUP(B127,$F$1:$G$6,2,FALSE),"0")</f>
        <v>0</v>
      </c>
    </row>
    <row r="128" spans="1:3" x14ac:dyDescent="0.25">
      <c r="A128" s="38"/>
      <c r="B128" s="39"/>
      <c r="C128" s="40">
        <f>IFERROR(IFERROR(HLOOKUP(A128,Razonetes!$1:$13,13,FALSE),IFERROR(HLOOKUP(A128,Razonetes!$15:$27,13,FALSE),IFERROR(HLOOKUP(A128,Razonetes!$29:$41,13,FALSE),HLOOKUP(A128,Razonetes!$25:$43,13,FALSE)))),"0")*IFERROR(VLOOKUP(B128,$F$1:$G$6,2,FALSE),"0")</f>
        <v>0</v>
      </c>
    </row>
    <row r="129" spans="1:3" x14ac:dyDescent="0.25">
      <c r="A129" s="38"/>
      <c r="B129" s="39"/>
      <c r="C129" s="40">
        <f>IFERROR(IFERROR(HLOOKUP(A129,Razonetes!$1:$13,13,FALSE),IFERROR(HLOOKUP(A129,Razonetes!$15:$27,13,FALSE),IFERROR(HLOOKUP(A129,Razonetes!$29:$41,13,FALSE),HLOOKUP(A129,Razonetes!$25:$43,13,FALSE)))),"0")*IFERROR(VLOOKUP(B129,$F$1:$G$6,2,FALSE),"0")</f>
        <v>0</v>
      </c>
    </row>
    <row r="130" spans="1:3" x14ac:dyDescent="0.25">
      <c r="A130" s="38"/>
      <c r="B130" s="39"/>
      <c r="C130" s="40">
        <f>IFERROR(IFERROR(HLOOKUP(A130,Razonetes!$1:$13,13,FALSE),IFERROR(HLOOKUP(A130,Razonetes!$15:$27,13,FALSE),IFERROR(HLOOKUP(A130,Razonetes!$29:$41,13,FALSE),HLOOKUP(A130,Razonetes!$25:$43,13,FALSE)))),"0")*IFERROR(VLOOKUP(B130,$F$1:$G$6,2,FALSE),"0")</f>
        <v>0</v>
      </c>
    </row>
    <row r="131" spans="1:3" x14ac:dyDescent="0.25">
      <c r="A131" s="38"/>
      <c r="B131" s="39"/>
      <c r="C131" s="40">
        <f>IFERROR(IFERROR(HLOOKUP(A131,Razonetes!$1:$13,13,FALSE),IFERROR(HLOOKUP(A131,Razonetes!$15:$27,13,FALSE),IFERROR(HLOOKUP(A131,Razonetes!$29:$41,13,FALSE),HLOOKUP(A131,Razonetes!$25:$43,13,FALSE)))),"0")*IFERROR(VLOOKUP(B131,$F$1:$G$6,2,FALSE),"0")</f>
        <v>0</v>
      </c>
    </row>
    <row r="132" spans="1:3" x14ac:dyDescent="0.25">
      <c r="A132" s="38"/>
      <c r="B132" s="39"/>
      <c r="C132" s="40">
        <f>IFERROR(IFERROR(HLOOKUP(A132,Razonetes!$1:$13,13,FALSE),IFERROR(HLOOKUP(A132,Razonetes!$15:$27,13,FALSE),IFERROR(HLOOKUP(A132,Razonetes!$29:$41,13,FALSE),HLOOKUP(A132,Razonetes!$25:$43,13,FALSE)))),"0")*IFERROR(VLOOKUP(B132,$F$1:$G$6,2,FALSE),"0")</f>
        <v>0</v>
      </c>
    </row>
    <row r="133" spans="1:3" x14ac:dyDescent="0.25">
      <c r="A133" s="38"/>
      <c r="B133" s="39"/>
      <c r="C133" s="40">
        <f>IFERROR(IFERROR(HLOOKUP(A133,Razonetes!$1:$13,13,FALSE),IFERROR(HLOOKUP(A133,Razonetes!$15:$27,13,FALSE),IFERROR(HLOOKUP(A133,Razonetes!$29:$41,13,FALSE),HLOOKUP(A133,Razonetes!$25:$43,13,FALSE)))),"0")*IFERROR(VLOOKUP(B133,$F$1:$G$6,2,FALSE),"0")</f>
        <v>0</v>
      </c>
    </row>
    <row r="134" spans="1:3" x14ac:dyDescent="0.25">
      <c r="A134" s="38"/>
      <c r="B134" s="39"/>
      <c r="C134" s="40">
        <f>IFERROR(IFERROR(HLOOKUP(A134,Razonetes!$1:$13,13,FALSE),IFERROR(HLOOKUP(A134,Razonetes!$15:$27,13,FALSE),IFERROR(HLOOKUP(A134,Razonetes!$29:$41,13,FALSE),HLOOKUP(A134,Razonetes!$25:$43,13,FALSE)))),"0")*IFERROR(VLOOKUP(B134,$F$1:$G$6,2,FALSE),"0")</f>
        <v>0</v>
      </c>
    </row>
    <row r="135" spans="1:3" x14ac:dyDescent="0.25">
      <c r="A135" s="38"/>
      <c r="B135" s="39"/>
      <c r="C135" s="40">
        <f>IFERROR(IFERROR(HLOOKUP(A135,Razonetes!$1:$13,13,FALSE),IFERROR(HLOOKUP(A135,Razonetes!$15:$27,13,FALSE),IFERROR(HLOOKUP(A135,Razonetes!$29:$41,13,FALSE),HLOOKUP(A135,Razonetes!$25:$43,13,FALSE)))),"0")*IFERROR(VLOOKUP(B135,$F$1:$G$6,2,FALSE),"0")</f>
        <v>0</v>
      </c>
    </row>
    <row r="136" spans="1:3" x14ac:dyDescent="0.25">
      <c r="A136" s="38"/>
      <c r="B136" s="39"/>
      <c r="C136" s="40">
        <f>IFERROR(IFERROR(HLOOKUP(A136,Razonetes!$1:$13,13,FALSE),IFERROR(HLOOKUP(A136,Razonetes!$15:$27,13,FALSE),IFERROR(HLOOKUP(A136,Razonetes!$29:$41,13,FALSE),HLOOKUP(A136,Razonetes!$25:$43,13,FALSE)))),"0")*IFERROR(VLOOKUP(B136,$F$1:$G$6,2,FALSE),"0")</f>
        <v>0</v>
      </c>
    </row>
    <row r="137" spans="1:3" x14ac:dyDescent="0.25">
      <c r="A137" s="38"/>
      <c r="B137" s="39"/>
      <c r="C137" s="40">
        <f>IFERROR(IFERROR(HLOOKUP(A137,Razonetes!$1:$13,13,FALSE),IFERROR(HLOOKUP(A137,Razonetes!$15:$27,13,FALSE),IFERROR(HLOOKUP(A137,Razonetes!$29:$41,13,FALSE),HLOOKUP(A137,Razonetes!$25:$43,13,FALSE)))),"0")*IFERROR(VLOOKUP(B137,$F$1:$G$6,2,FALSE),"0")</f>
        <v>0</v>
      </c>
    </row>
    <row r="138" spans="1:3" x14ac:dyDescent="0.25">
      <c r="A138" s="38"/>
      <c r="B138" s="39"/>
      <c r="C138" s="40">
        <f>IFERROR(IFERROR(HLOOKUP(A138,Razonetes!$1:$13,13,FALSE),IFERROR(HLOOKUP(A138,Razonetes!$15:$27,13,FALSE),IFERROR(HLOOKUP(A138,Razonetes!$29:$41,13,FALSE),HLOOKUP(A138,Razonetes!$25:$43,13,FALSE)))),"0")*IFERROR(VLOOKUP(B138,$F$1:$G$6,2,FALSE),"0")</f>
        <v>0</v>
      </c>
    </row>
    <row r="139" spans="1:3" x14ac:dyDescent="0.25">
      <c r="A139" s="38"/>
      <c r="B139" s="39"/>
      <c r="C139" s="40">
        <f>IFERROR(IFERROR(HLOOKUP(A139,Razonetes!$1:$13,13,FALSE),IFERROR(HLOOKUP(A139,Razonetes!$15:$27,13,FALSE),IFERROR(HLOOKUP(A139,Razonetes!$29:$41,13,FALSE),HLOOKUP(A139,Razonetes!$25:$43,13,FALSE)))),"0")*IFERROR(VLOOKUP(B139,$F$1:$G$6,2,FALSE),"0")</f>
        <v>0</v>
      </c>
    </row>
    <row r="140" spans="1:3" x14ac:dyDescent="0.25">
      <c r="A140" s="38"/>
      <c r="B140" s="39"/>
      <c r="C140" s="40">
        <f>IFERROR(IFERROR(HLOOKUP(A140,Razonetes!$1:$13,13,FALSE),IFERROR(HLOOKUP(A140,Razonetes!$15:$27,13,FALSE),IFERROR(HLOOKUP(A140,Razonetes!$29:$41,13,FALSE),HLOOKUP(A140,Razonetes!$25:$43,13,FALSE)))),"0")*IFERROR(VLOOKUP(B140,$F$1:$G$6,2,FALSE),"0")</f>
        <v>0</v>
      </c>
    </row>
    <row r="141" spans="1:3" x14ac:dyDescent="0.25">
      <c r="A141" s="38"/>
      <c r="B141" s="39"/>
      <c r="C141" s="40">
        <f>IFERROR(IFERROR(HLOOKUP(A141,Razonetes!$1:$13,13,FALSE),IFERROR(HLOOKUP(A141,Razonetes!$15:$27,13,FALSE),IFERROR(HLOOKUP(A141,Razonetes!$29:$41,13,FALSE),HLOOKUP(A141,Razonetes!$25:$43,13,FALSE)))),"0")*IFERROR(VLOOKUP(B141,$F$1:$G$6,2,FALSE),"0")</f>
        <v>0</v>
      </c>
    </row>
    <row r="142" spans="1:3" x14ac:dyDescent="0.25">
      <c r="A142" s="38"/>
      <c r="B142" s="39"/>
      <c r="C142" s="40">
        <f>IFERROR(IFERROR(HLOOKUP(A142,Razonetes!$1:$13,13,FALSE),IFERROR(HLOOKUP(A142,Razonetes!$15:$27,13,FALSE),IFERROR(HLOOKUP(A142,Razonetes!$29:$41,13,FALSE),HLOOKUP(A142,Razonetes!$25:$43,13,FALSE)))),"0")*IFERROR(VLOOKUP(B142,$F$1:$G$6,2,FALSE),"0")</f>
        <v>0</v>
      </c>
    </row>
    <row r="143" spans="1:3" x14ac:dyDescent="0.25">
      <c r="A143" s="38"/>
      <c r="B143" s="39"/>
      <c r="C143" s="40">
        <f>IFERROR(IFERROR(HLOOKUP(A143,Razonetes!$1:$13,13,FALSE),IFERROR(HLOOKUP(A143,Razonetes!$15:$27,13,FALSE),IFERROR(HLOOKUP(A143,Razonetes!$29:$41,13,FALSE),HLOOKUP(A143,Razonetes!$25:$43,13,FALSE)))),"0")*IFERROR(VLOOKUP(B143,$F$1:$G$6,2,FALSE),"0")</f>
        <v>0</v>
      </c>
    </row>
    <row r="144" spans="1:3" x14ac:dyDescent="0.25">
      <c r="A144" s="38"/>
      <c r="B144" s="39"/>
      <c r="C144" s="40">
        <f>IFERROR(IFERROR(HLOOKUP(A144,Razonetes!$1:$13,13,FALSE),IFERROR(HLOOKUP(A144,Razonetes!$15:$27,13,FALSE),IFERROR(HLOOKUP(A144,Razonetes!$29:$41,13,FALSE),HLOOKUP(A144,Razonetes!$25:$43,13,FALSE)))),"0")*IFERROR(VLOOKUP(B144,$F$1:$G$6,2,FALSE),"0")</f>
        <v>0</v>
      </c>
    </row>
    <row r="145" spans="1:3" x14ac:dyDescent="0.25">
      <c r="A145" s="38"/>
      <c r="B145" s="39"/>
      <c r="C145" s="40">
        <f>IFERROR(IFERROR(HLOOKUP(A145,Razonetes!$1:$13,13,FALSE),IFERROR(HLOOKUP(A145,Razonetes!$15:$27,13,FALSE),IFERROR(HLOOKUP(A145,Razonetes!$29:$41,13,FALSE),HLOOKUP(A145,Razonetes!$25:$43,13,FALSE)))),"0")*IFERROR(VLOOKUP(B145,$F$1:$G$6,2,FALSE),"0")</f>
        <v>0</v>
      </c>
    </row>
    <row r="146" spans="1:3" x14ac:dyDescent="0.25">
      <c r="A146" s="38"/>
      <c r="B146" s="39"/>
      <c r="C146" s="40">
        <f>IFERROR(IFERROR(HLOOKUP(A146,Razonetes!$1:$13,13,FALSE),IFERROR(HLOOKUP(A146,Razonetes!$15:$27,13,FALSE),IFERROR(HLOOKUP(A146,Razonetes!$29:$41,13,FALSE),HLOOKUP(A146,Razonetes!$25:$43,13,FALSE)))),"0")*IFERROR(VLOOKUP(B146,$F$1:$G$6,2,FALSE),"0")</f>
        <v>0</v>
      </c>
    </row>
    <row r="147" spans="1:3" x14ac:dyDescent="0.25">
      <c r="A147" s="38"/>
      <c r="B147" s="39"/>
      <c r="C147" s="40">
        <f>IFERROR(IFERROR(HLOOKUP(A147,Razonetes!$1:$13,13,FALSE),IFERROR(HLOOKUP(A147,Razonetes!$15:$27,13,FALSE),IFERROR(HLOOKUP(A147,Razonetes!$29:$41,13,FALSE),HLOOKUP(A147,Razonetes!$25:$43,13,FALSE)))),"0")*IFERROR(VLOOKUP(B147,$F$1:$G$6,2,FALSE),"0")</f>
        <v>0</v>
      </c>
    </row>
    <row r="148" spans="1:3" x14ac:dyDescent="0.25">
      <c r="A148" s="38"/>
      <c r="B148" s="39"/>
      <c r="C148" s="40">
        <f>IFERROR(IFERROR(HLOOKUP(A148,Razonetes!$1:$13,13,FALSE),IFERROR(HLOOKUP(A148,Razonetes!$15:$27,13,FALSE),IFERROR(HLOOKUP(A148,Razonetes!$29:$41,13,FALSE),HLOOKUP(A148,Razonetes!$25:$43,13,FALSE)))),"0")*IFERROR(VLOOKUP(B148,$F$1:$G$6,2,FALSE),"0")</f>
        <v>0</v>
      </c>
    </row>
    <row r="149" spans="1:3" x14ac:dyDescent="0.25">
      <c r="A149" s="38"/>
      <c r="B149" s="39"/>
      <c r="C149" s="40">
        <f>IFERROR(IFERROR(HLOOKUP(A149,Razonetes!$1:$13,13,FALSE),IFERROR(HLOOKUP(A149,Razonetes!$15:$27,13,FALSE),IFERROR(HLOOKUP(A149,Razonetes!$29:$41,13,FALSE),HLOOKUP(A149,Razonetes!$25:$43,13,FALSE)))),"0")*IFERROR(VLOOKUP(B149,$F$1:$G$6,2,FALSE),"0")</f>
        <v>0</v>
      </c>
    </row>
    <row r="150" spans="1:3" x14ac:dyDescent="0.25">
      <c r="A150" s="38"/>
      <c r="B150" s="39"/>
      <c r="C150" s="40">
        <f>IFERROR(IFERROR(HLOOKUP(A150,Razonetes!$1:$13,13,FALSE),IFERROR(HLOOKUP(A150,Razonetes!$15:$27,13,FALSE),IFERROR(HLOOKUP(A150,Razonetes!$29:$41,13,FALSE),HLOOKUP(A150,Razonetes!$25:$43,13,FALSE)))),"0")*IFERROR(VLOOKUP(B150,$F$1:$G$6,2,FALSE),"0")</f>
        <v>0</v>
      </c>
    </row>
    <row r="151" spans="1:3" x14ac:dyDescent="0.25">
      <c r="A151" s="38"/>
      <c r="B151" s="39"/>
      <c r="C151" s="40">
        <f>IFERROR(IFERROR(HLOOKUP(A151,Razonetes!$1:$13,13,FALSE),IFERROR(HLOOKUP(A151,Razonetes!$15:$27,13,FALSE),IFERROR(HLOOKUP(A151,Razonetes!$29:$41,13,FALSE),HLOOKUP(A151,Razonetes!$25:$43,13,FALSE)))),"0")*IFERROR(VLOOKUP(B151,$F$1:$G$6,2,FALSE),"0")</f>
        <v>0</v>
      </c>
    </row>
    <row r="152" spans="1:3" x14ac:dyDescent="0.25">
      <c r="A152" s="38"/>
      <c r="B152" s="39"/>
      <c r="C152" s="40">
        <f>IFERROR(IFERROR(HLOOKUP(A152,Razonetes!$1:$13,13,FALSE),IFERROR(HLOOKUP(A152,Razonetes!$15:$27,13,FALSE),IFERROR(HLOOKUP(A152,Razonetes!$29:$41,13,FALSE),HLOOKUP(A152,Razonetes!$25:$43,13,FALSE)))),"0")*IFERROR(VLOOKUP(B152,$F$1:$G$6,2,FALSE),"0")</f>
        <v>0</v>
      </c>
    </row>
    <row r="153" spans="1:3" x14ac:dyDescent="0.25">
      <c r="A153" s="38"/>
      <c r="B153" s="39"/>
      <c r="C153" s="40">
        <f>IFERROR(IFERROR(HLOOKUP(A153,Razonetes!$1:$13,13,FALSE),IFERROR(HLOOKUP(A153,Razonetes!$15:$27,13,FALSE),IFERROR(HLOOKUP(A153,Razonetes!$29:$41,13,FALSE),HLOOKUP(A153,Razonetes!$25:$43,13,FALSE)))),"0")*IFERROR(VLOOKUP(B153,$F$1:$G$6,2,FALSE),"0")</f>
        <v>0</v>
      </c>
    </row>
    <row r="154" spans="1:3" x14ac:dyDescent="0.25">
      <c r="A154" s="38"/>
      <c r="B154" s="39"/>
      <c r="C154" s="40">
        <f>IFERROR(IFERROR(HLOOKUP(A154,Razonetes!$1:$13,13,FALSE),IFERROR(HLOOKUP(A154,Razonetes!$15:$27,13,FALSE),IFERROR(HLOOKUP(A154,Razonetes!$29:$41,13,FALSE),HLOOKUP(A154,Razonetes!$25:$43,13,FALSE)))),"0")*IFERROR(VLOOKUP(B154,$F$1:$G$6,2,FALSE),"0")</f>
        <v>0</v>
      </c>
    </row>
    <row r="155" spans="1:3" x14ac:dyDescent="0.25">
      <c r="A155" s="38"/>
      <c r="B155" s="39"/>
      <c r="C155" s="40">
        <f>IFERROR(IFERROR(HLOOKUP(A155,Razonetes!$1:$13,13,FALSE),IFERROR(HLOOKUP(A155,Razonetes!$15:$27,13,FALSE),IFERROR(HLOOKUP(A155,Razonetes!$29:$41,13,FALSE),HLOOKUP(A155,Razonetes!$25:$43,13,FALSE)))),"0")*IFERROR(VLOOKUP(B155,$F$1:$G$6,2,FALSE),"0")</f>
        <v>0</v>
      </c>
    </row>
    <row r="156" spans="1:3" x14ac:dyDescent="0.25">
      <c r="A156" s="38"/>
      <c r="B156" s="39"/>
      <c r="C156" s="40">
        <f>IFERROR(IFERROR(HLOOKUP(A156,Razonetes!$1:$13,13,FALSE),IFERROR(HLOOKUP(A156,Razonetes!$15:$27,13,FALSE),IFERROR(HLOOKUP(A156,Razonetes!$29:$41,13,FALSE),HLOOKUP(A156,Razonetes!$25:$43,13,FALSE)))),"0")*IFERROR(VLOOKUP(B156,$F$1:$G$6,2,FALSE),"0")</f>
        <v>0</v>
      </c>
    </row>
    <row r="157" spans="1:3" x14ac:dyDescent="0.25">
      <c r="A157" s="38"/>
      <c r="B157" s="39"/>
      <c r="C157" s="40">
        <f>IFERROR(IFERROR(HLOOKUP(A157,Razonetes!$1:$13,13,FALSE),IFERROR(HLOOKUP(A157,Razonetes!$15:$27,13,FALSE),IFERROR(HLOOKUP(A157,Razonetes!$29:$41,13,FALSE),HLOOKUP(A157,Razonetes!$25:$43,13,FALSE)))),"0")*IFERROR(VLOOKUP(B157,$F$1:$G$6,2,FALSE),"0")</f>
        <v>0</v>
      </c>
    </row>
    <row r="158" spans="1:3" x14ac:dyDescent="0.25">
      <c r="A158" s="38"/>
      <c r="B158" s="39"/>
      <c r="C158" s="40">
        <f>IFERROR(IFERROR(HLOOKUP(A158,Razonetes!$1:$13,13,FALSE),IFERROR(HLOOKUP(A158,Razonetes!$15:$27,13,FALSE),IFERROR(HLOOKUP(A158,Razonetes!$29:$41,13,FALSE),HLOOKUP(A158,Razonetes!$25:$43,13,FALSE)))),"0")*IFERROR(VLOOKUP(B158,$F$1:$G$6,2,FALSE),"0")</f>
        <v>0</v>
      </c>
    </row>
    <row r="159" spans="1:3" x14ac:dyDescent="0.25">
      <c r="A159" s="38"/>
      <c r="B159" s="39"/>
      <c r="C159" s="40">
        <f>IFERROR(IFERROR(HLOOKUP(A159,Razonetes!$1:$13,13,FALSE),IFERROR(HLOOKUP(A159,Razonetes!$15:$27,13,FALSE),IFERROR(HLOOKUP(A159,Razonetes!$29:$41,13,FALSE),HLOOKUP(A159,Razonetes!$25:$43,13,FALSE)))),"0")*IFERROR(VLOOKUP(B159,$F$1:$G$6,2,FALSE),"0")</f>
        <v>0</v>
      </c>
    </row>
    <row r="160" spans="1:3" x14ac:dyDescent="0.25">
      <c r="A160" s="38"/>
      <c r="B160" s="39"/>
      <c r="C160" s="40">
        <f>IFERROR(IFERROR(HLOOKUP(A160,Razonetes!$1:$13,13,FALSE),IFERROR(HLOOKUP(A160,Razonetes!$15:$27,13,FALSE),IFERROR(HLOOKUP(A160,Razonetes!$29:$41,13,FALSE),HLOOKUP(A160,Razonetes!$25:$43,13,FALSE)))),"0")*IFERROR(VLOOKUP(B160,$F$1:$G$6,2,FALSE),"0")</f>
        <v>0</v>
      </c>
    </row>
    <row r="161" spans="1:3" x14ac:dyDescent="0.25">
      <c r="A161" s="38"/>
      <c r="B161" s="39"/>
      <c r="C161" s="40">
        <f>IFERROR(IFERROR(HLOOKUP(A161,Razonetes!$1:$13,13,FALSE),IFERROR(HLOOKUP(A161,Razonetes!$15:$27,13,FALSE),IFERROR(HLOOKUP(A161,Razonetes!$29:$41,13,FALSE),HLOOKUP(A161,Razonetes!$25:$43,13,FALSE)))),"0")*IFERROR(VLOOKUP(B161,$F$1:$G$6,2,FALSE),"0")</f>
        <v>0</v>
      </c>
    </row>
    <row r="162" spans="1:3" x14ac:dyDescent="0.25">
      <c r="A162" s="38"/>
      <c r="B162" s="39"/>
      <c r="C162" s="40">
        <f>IFERROR(IFERROR(HLOOKUP(A162,Razonetes!$1:$13,13,FALSE),IFERROR(HLOOKUP(A162,Razonetes!$15:$27,13,FALSE),IFERROR(HLOOKUP(A162,Razonetes!$29:$41,13,FALSE),HLOOKUP(A162,Razonetes!$25:$43,13,FALSE)))),"0")*IFERROR(VLOOKUP(B162,$F$1:$G$6,2,FALSE),"0")</f>
        <v>0</v>
      </c>
    </row>
    <row r="163" spans="1:3" x14ac:dyDescent="0.25">
      <c r="A163" s="38"/>
      <c r="B163" s="39"/>
      <c r="C163" s="40">
        <f>IFERROR(IFERROR(HLOOKUP(A163,Razonetes!$1:$13,13,FALSE),IFERROR(HLOOKUP(A163,Razonetes!$15:$27,13,FALSE),IFERROR(HLOOKUP(A163,Razonetes!$29:$41,13,FALSE),HLOOKUP(A163,Razonetes!$25:$43,13,FALSE)))),"0")*IFERROR(VLOOKUP(B163,$F$1:$G$6,2,FALSE),"0")</f>
        <v>0</v>
      </c>
    </row>
    <row r="164" spans="1:3" x14ac:dyDescent="0.25">
      <c r="A164" s="38"/>
      <c r="B164" s="39"/>
      <c r="C164" s="40">
        <f>IFERROR(IFERROR(HLOOKUP(A164,Razonetes!$1:$13,13,FALSE),IFERROR(HLOOKUP(A164,Razonetes!$15:$27,13,FALSE),IFERROR(HLOOKUP(A164,Razonetes!$29:$41,13,FALSE),HLOOKUP(A164,Razonetes!$25:$43,13,FALSE)))),"0")*IFERROR(VLOOKUP(B164,$F$1:$G$6,2,FALSE),"0")</f>
        <v>0</v>
      </c>
    </row>
    <row r="165" spans="1:3" x14ac:dyDescent="0.25">
      <c r="A165" s="38"/>
      <c r="B165" s="39"/>
      <c r="C165" s="40">
        <f>IFERROR(IFERROR(HLOOKUP(A165,Razonetes!$1:$13,13,FALSE),IFERROR(HLOOKUP(A165,Razonetes!$15:$27,13,FALSE),IFERROR(HLOOKUP(A165,Razonetes!$29:$41,13,FALSE),HLOOKUP(A165,Razonetes!$25:$43,13,FALSE)))),"0")*IFERROR(VLOOKUP(B165,$F$1:$G$6,2,FALSE),"0")</f>
        <v>0</v>
      </c>
    </row>
    <row r="166" spans="1:3" x14ac:dyDescent="0.25">
      <c r="A166" s="38"/>
      <c r="B166" s="39"/>
      <c r="C166" s="40">
        <f>IFERROR(IFERROR(HLOOKUP(A166,Razonetes!$1:$13,13,FALSE),IFERROR(HLOOKUP(A166,Razonetes!$15:$27,13,FALSE),IFERROR(HLOOKUP(A166,Razonetes!$29:$41,13,FALSE),HLOOKUP(A166,Razonetes!$25:$43,13,FALSE)))),"0")*IFERROR(VLOOKUP(B166,$F$1:$G$6,2,FALSE),"0")</f>
        <v>0</v>
      </c>
    </row>
    <row r="167" spans="1:3" x14ac:dyDescent="0.25">
      <c r="A167" s="38"/>
      <c r="B167" s="39"/>
      <c r="C167" s="40">
        <f>IFERROR(IFERROR(HLOOKUP(A167,Razonetes!$1:$13,13,FALSE),IFERROR(HLOOKUP(A167,Razonetes!$15:$27,13,FALSE),IFERROR(HLOOKUP(A167,Razonetes!$29:$41,13,FALSE),HLOOKUP(A167,Razonetes!$25:$43,13,FALSE)))),"0")*IFERROR(VLOOKUP(B167,$F$1:$G$6,2,FALSE),"0")</f>
        <v>0</v>
      </c>
    </row>
    <row r="168" spans="1:3" x14ac:dyDescent="0.25">
      <c r="A168" s="38"/>
      <c r="B168" s="39"/>
      <c r="C168" s="40">
        <f>IFERROR(IFERROR(HLOOKUP(A168,Razonetes!$1:$13,13,FALSE),IFERROR(HLOOKUP(A168,Razonetes!$15:$27,13,FALSE),IFERROR(HLOOKUP(A168,Razonetes!$29:$41,13,FALSE),HLOOKUP(A168,Razonetes!$25:$43,13,FALSE)))),"0")*IFERROR(VLOOKUP(B168,$F$1:$G$6,2,FALSE),"0")</f>
        <v>0</v>
      </c>
    </row>
    <row r="169" spans="1:3" x14ac:dyDescent="0.25">
      <c r="A169" s="38"/>
      <c r="B169" s="39"/>
      <c r="C169" s="40">
        <f>IFERROR(IFERROR(HLOOKUP(A169,Razonetes!$1:$13,13,FALSE),IFERROR(HLOOKUP(A169,Razonetes!$15:$27,13,FALSE),IFERROR(HLOOKUP(A169,Razonetes!$29:$41,13,FALSE),HLOOKUP(A169,Razonetes!$25:$43,13,FALSE)))),"0")*IFERROR(VLOOKUP(B169,$F$1:$G$6,2,FALSE),"0")</f>
        <v>0</v>
      </c>
    </row>
    <row r="170" spans="1:3" x14ac:dyDescent="0.25">
      <c r="A170" s="38"/>
      <c r="B170" s="39"/>
      <c r="C170" s="40">
        <f>IFERROR(IFERROR(HLOOKUP(A170,Razonetes!$1:$13,13,FALSE),IFERROR(HLOOKUP(A170,Razonetes!$15:$27,13,FALSE),IFERROR(HLOOKUP(A170,Razonetes!$29:$41,13,FALSE),HLOOKUP(A170,Razonetes!$25:$43,13,FALSE)))),"0")*IFERROR(VLOOKUP(B170,$F$1:$G$6,2,FALSE),"0")</f>
        <v>0</v>
      </c>
    </row>
    <row r="171" spans="1:3" x14ac:dyDescent="0.25">
      <c r="A171" s="38"/>
      <c r="B171" s="39"/>
      <c r="C171" s="40">
        <f>IFERROR(IFERROR(HLOOKUP(A171,Razonetes!$1:$13,13,FALSE),IFERROR(HLOOKUP(A171,Razonetes!$15:$27,13,FALSE),IFERROR(HLOOKUP(A171,Razonetes!$29:$41,13,FALSE),HLOOKUP(A171,Razonetes!$25:$43,13,FALSE)))),"0")*IFERROR(VLOOKUP(B171,$F$1:$G$6,2,FALSE),"0")</f>
        <v>0</v>
      </c>
    </row>
    <row r="172" spans="1:3" x14ac:dyDescent="0.25">
      <c r="A172" s="38"/>
      <c r="B172" s="39"/>
      <c r="C172" s="40">
        <f>IFERROR(IFERROR(HLOOKUP(A172,Razonetes!$1:$13,13,FALSE),IFERROR(HLOOKUP(A172,Razonetes!$15:$27,13,FALSE),IFERROR(HLOOKUP(A172,Razonetes!$29:$41,13,FALSE),HLOOKUP(A172,Razonetes!$25:$43,13,FALSE)))),"0")*IFERROR(VLOOKUP(B172,$F$1:$G$6,2,FALSE),"0")</f>
        <v>0</v>
      </c>
    </row>
    <row r="173" spans="1:3" x14ac:dyDescent="0.25">
      <c r="A173" s="38"/>
      <c r="B173" s="39"/>
      <c r="C173" s="40">
        <f>IFERROR(IFERROR(HLOOKUP(A173,Razonetes!$1:$13,13,FALSE),IFERROR(HLOOKUP(A173,Razonetes!$15:$27,13,FALSE),IFERROR(HLOOKUP(A173,Razonetes!$29:$41,13,FALSE),HLOOKUP(A173,Razonetes!$25:$43,13,FALSE)))),"0")*IFERROR(VLOOKUP(B173,$F$1:$G$6,2,FALSE),"0")</f>
        <v>0</v>
      </c>
    </row>
    <row r="174" spans="1:3" x14ac:dyDescent="0.25">
      <c r="A174" s="38"/>
      <c r="B174" s="39"/>
      <c r="C174" s="40">
        <f>IFERROR(IFERROR(HLOOKUP(A174,Razonetes!$1:$13,13,FALSE),IFERROR(HLOOKUP(A174,Razonetes!$15:$27,13,FALSE),IFERROR(HLOOKUP(A174,Razonetes!$29:$41,13,FALSE),HLOOKUP(A174,Razonetes!$25:$43,13,FALSE)))),"0")*IFERROR(VLOOKUP(B174,$F$1:$G$6,2,FALSE),"0")</f>
        <v>0</v>
      </c>
    </row>
    <row r="175" spans="1:3" x14ac:dyDescent="0.25">
      <c r="A175" s="38"/>
      <c r="B175" s="39"/>
      <c r="C175" s="40">
        <f>IFERROR(IFERROR(HLOOKUP(A175,Razonetes!$1:$13,13,FALSE),IFERROR(HLOOKUP(A175,Razonetes!$15:$27,13,FALSE),IFERROR(HLOOKUP(A175,Razonetes!$29:$41,13,FALSE),HLOOKUP(A175,Razonetes!$25:$43,13,FALSE)))),"0")*IFERROR(VLOOKUP(B175,$F$1:$G$6,2,FALSE),"0")</f>
        <v>0</v>
      </c>
    </row>
    <row r="176" spans="1:3" x14ac:dyDescent="0.25">
      <c r="A176" s="38"/>
      <c r="B176" s="39"/>
      <c r="C176" s="40">
        <f>IFERROR(IFERROR(HLOOKUP(A176,Razonetes!$1:$13,13,FALSE),IFERROR(HLOOKUP(A176,Razonetes!$15:$27,13,FALSE),IFERROR(HLOOKUP(A176,Razonetes!$29:$41,13,FALSE),HLOOKUP(A176,Razonetes!$25:$43,13,FALSE)))),"0")*IFERROR(VLOOKUP(B176,$F$1:$G$6,2,FALSE),"0")</f>
        <v>0</v>
      </c>
    </row>
    <row r="177" spans="1:3" x14ac:dyDescent="0.25">
      <c r="A177" s="38"/>
      <c r="B177" s="39"/>
      <c r="C177" s="40">
        <f>IFERROR(IFERROR(HLOOKUP(A177,Razonetes!$1:$13,13,FALSE),IFERROR(HLOOKUP(A177,Razonetes!$15:$27,13,FALSE),IFERROR(HLOOKUP(A177,Razonetes!$29:$41,13,FALSE),HLOOKUP(A177,Razonetes!$25:$43,13,FALSE)))),"0")*IFERROR(VLOOKUP(B177,$F$1:$G$6,2,FALSE),"0")</f>
        <v>0</v>
      </c>
    </row>
    <row r="178" spans="1:3" x14ac:dyDescent="0.25">
      <c r="A178" s="38"/>
      <c r="B178" s="39"/>
      <c r="C178" s="40">
        <f>IFERROR(IFERROR(HLOOKUP(A178,Razonetes!$1:$13,13,FALSE),IFERROR(HLOOKUP(A178,Razonetes!$15:$27,13,FALSE),IFERROR(HLOOKUP(A178,Razonetes!$29:$41,13,FALSE),HLOOKUP(A178,Razonetes!$25:$43,13,FALSE)))),"0")*IFERROR(VLOOKUP(B178,$F$1:$G$6,2,FALSE),"0")</f>
        <v>0</v>
      </c>
    </row>
    <row r="179" spans="1:3" x14ac:dyDescent="0.25">
      <c r="A179" s="38"/>
      <c r="B179" s="39"/>
      <c r="C179" s="40">
        <f>IFERROR(IFERROR(HLOOKUP(A179,Razonetes!$1:$13,13,FALSE),IFERROR(HLOOKUP(A179,Razonetes!$15:$27,13,FALSE),IFERROR(HLOOKUP(A179,Razonetes!$29:$41,13,FALSE),HLOOKUP(A179,Razonetes!$25:$43,13,FALSE)))),"0")*IFERROR(VLOOKUP(B179,$F$1:$G$6,2,FALSE),"0")</f>
        <v>0</v>
      </c>
    </row>
    <row r="180" spans="1:3" x14ac:dyDescent="0.25">
      <c r="A180" s="38"/>
      <c r="B180" s="39"/>
      <c r="C180" s="40">
        <f>IFERROR(IFERROR(HLOOKUP(A180,Razonetes!$1:$13,13,FALSE),IFERROR(HLOOKUP(A180,Razonetes!$15:$27,13,FALSE),IFERROR(HLOOKUP(A180,Razonetes!$29:$41,13,FALSE),HLOOKUP(A180,Razonetes!$25:$43,13,FALSE)))),"0")*IFERROR(VLOOKUP(B180,$F$1:$G$6,2,FALSE),"0")</f>
        <v>0</v>
      </c>
    </row>
    <row r="181" spans="1:3" x14ac:dyDescent="0.25">
      <c r="A181" s="38"/>
      <c r="B181" s="39"/>
      <c r="C181" s="40">
        <f>IFERROR(IFERROR(HLOOKUP(A181,Razonetes!$1:$13,13,FALSE),IFERROR(HLOOKUP(A181,Razonetes!$15:$27,13,FALSE),IFERROR(HLOOKUP(A181,Razonetes!$29:$41,13,FALSE),HLOOKUP(A181,Razonetes!$25:$43,13,FALSE)))),"0")*IFERROR(VLOOKUP(B181,$F$1:$G$6,2,FALSE),"0")</f>
        <v>0</v>
      </c>
    </row>
    <row r="182" spans="1:3" x14ac:dyDescent="0.25">
      <c r="A182" s="38"/>
      <c r="B182" s="39"/>
      <c r="C182" s="40">
        <f>IFERROR(IFERROR(HLOOKUP(A182,Razonetes!$1:$13,13,FALSE),IFERROR(HLOOKUP(A182,Razonetes!$15:$27,13,FALSE),IFERROR(HLOOKUP(A182,Razonetes!$29:$41,13,FALSE),HLOOKUP(A182,Razonetes!$25:$43,13,FALSE)))),"0")*IFERROR(VLOOKUP(B182,$F$1:$G$6,2,FALSE),"0")</f>
        <v>0</v>
      </c>
    </row>
    <row r="183" spans="1:3" x14ac:dyDescent="0.25">
      <c r="A183" s="38"/>
      <c r="B183" s="39"/>
      <c r="C183" s="40">
        <f>IFERROR(IFERROR(HLOOKUP(A183,Razonetes!$1:$13,13,FALSE),IFERROR(HLOOKUP(A183,Razonetes!$15:$27,13,FALSE),IFERROR(HLOOKUP(A183,Razonetes!$29:$41,13,FALSE),HLOOKUP(A183,Razonetes!$25:$43,13,FALSE)))),"0")*IFERROR(VLOOKUP(B183,$F$1:$G$6,2,FALSE),"0")</f>
        <v>0</v>
      </c>
    </row>
    <row r="184" spans="1:3" x14ac:dyDescent="0.25">
      <c r="A184" s="38"/>
      <c r="B184" s="39"/>
      <c r="C184" s="40">
        <f>IFERROR(IFERROR(HLOOKUP(A184,Razonetes!$1:$13,13,FALSE),IFERROR(HLOOKUP(A184,Razonetes!$15:$27,13,FALSE),IFERROR(HLOOKUP(A184,Razonetes!$29:$41,13,FALSE),HLOOKUP(A184,Razonetes!$25:$43,13,FALSE)))),"0")*IFERROR(VLOOKUP(B184,$F$1:$G$6,2,FALSE),"0")</f>
        <v>0</v>
      </c>
    </row>
    <row r="185" spans="1:3" x14ac:dyDescent="0.25">
      <c r="A185" s="38"/>
      <c r="B185" s="39"/>
      <c r="C185" s="40">
        <f>IFERROR(IFERROR(HLOOKUP(A185,Razonetes!$1:$13,13,FALSE),IFERROR(HLOOKUP(A185,Razonetes!$15:$27,13,FALSE),IFERROR(HLOOKUP(A185,Razonetes!$29:$41,13,FALSE),HLOOKUP(A185,Razonetes!$25:$43,13,FALSE)))),"0")*IFERROR(VLOOKUP(B185,$F$1:$G$6,2,FALSE),"0")</f>
        <v>0</v>
      </c>
    </row>
    <row r="186" spans="1:3" x14ac:dyDescent="0.25">
      <c r="A186" s="38"/>
      <c r="B186" s="39"/>
      <c r="C186" s="40">
        <f>IFERROR(IFERROR(HLOOKUP(A186,Razonetes!$1:$13,13,FALSE),IFERROR(HLOOKUP(A186,Razonetes!$15:$27,13,FALSE),IFERROR(HLOOKUP(A186,Razonetes!$29:$41,13,FALSE),HLOOKUP(A186,Razonetes!$25:$43,13,FALSE)))),"0")*IFERROR(VLOOKUP(B186,$F$1:$G$6,2,FALSE),"0")</f>
        <v>0</v>
      </c>
    </row>
    <row r="187" spans="1:3" x14ac:dyDescent="0.25">
      <c r="A187" s="38"/>
      <c r="B187" s="39"/>
      <c r="C187" s="40">
        <f>IFERROR(IFERROR(HLOOKUP(A187,Razonetes!$1:$13,13,FALSE),IFERROR(HLOOKUP(A187,Razonetes!$15:$27,13,FALSE),IFERROR(HLOOKUP(A187,Razonetes!$29:$41,13,FALSE),HLOOKUP(A187,Razonetes!$25:$43,13,FALSE)))),"0")*IFERROR(VLOOKUP(B187,$F$1:$G$6,2,FALSE),"0")</f>
        <v>0</v>
      </c>
    </row>
    <row r="188" spans="1:3" x14ac:dyDescent="0.25">
      <c r="A188" s="38"/>
      <c r="B188" s="39"/>
      <c r="C188" s="40">
        <f>IFERROR(IFERROR(HLOOKUP(A188,Razonetes!$1:$13,13,FALSE),IFERROR(HLOOKUP(A188,Razonetes!$15:$27,13,FALSE),IFERROR(HLOOKUP(A188,Razonetes!$29:$41,13,FALSE),HLOOKUP(A188,Razonetes!$25:$43,13,FALSE)))),"0")*IFERROR(VLOOKUP(B188,$F$1:$G$6,2,FALSE),"0")</f>
        <v>0</v>
      </c>
    </row>
    <row r="189" spans="1:3" x14ac:dyDescent="0.25">
      <c r="A189" s="38"/>
      <c r="B189" s="39"/>
      <c r="C189" s="40">
        <f>IFERROR(IFERROR(HLOOKUP(A189,Razonetes!$1:$13,13,FALSE),IFERROR(HLOOKUP(A189,Razonetes!$15:$27,13,FALSE),IFERROR(HLOOKUP(A189,Razonetes!$29:$41,13,FALSE),HLOOKUP(A189,Razonetes!$25:$43,13,FALSE)))),"0")*IFERROR(VLOOKUP(B189,$F$1:$G$6,2,FALSE),"0")</f>
        <v>0</v>
      </c>
    </row>
    <row r="190" spans="1:3" x14ac:dyDescent="0.25">
      <c r="A190" s="38"/>
      <c r="B190" s="39"/>
      <c r="C190" s="40">
        <f>IFERROR(IFERROR(HLOOKUP(A190,Razonetes!$1:$13,13,FALSE),IFERROR(HLOOKUP(A190,Razonetes!$15:$27,13,FALSE),IFERROR(HLOOKUP(A190,Razonetes!$29:$41,13,FALSE),HLOOKUP(A190,Razonetes!$25:$43,13,FALSE)))),"0")*IFERROR(VLOOKUP(B190,$F$1:$G$6,2,FALSE),"0")</f>
        <v>0</v>
      </c>
    </row>
    <row r="191" spans="1:3" x14ac:dyDescent="0.25">
      <c r="A191" s="38"/>
      <c r="B191" s="39"/>
      <c r="C191" s="40">
        <f>IFERROR(IFERROR(HLOOKUP(A191,Razonetes!$1:$13,13,FALSE),IFERROR(HLOOKUP(A191,Razonetes!$15:$27,13,FALSE),IFERROR(HLOOKUP(A191,Razonetes!$29:$41,13,FALSE),HLOOKUP(A191,Razonetes!$25:$43,13,FALSE)))),"0")*IFERROR(VLOOKUP(B191,$F$1:$G$6,2,FALSE),"0")</f>
        <v>0</v>
      </c>
    </row>
    <row r="192" spans="1:3" x14ac:dyDescent="0.25">
      <c r="A192" s="38"/>
      <c r="B192" s="39"/>
      <c r="C192" s="40">
        <f>IFERROR(IFERROR(HLOOKUP(A192,Razonetes!$1:$13,13,FALSE),IFERROR(HLOOKUP(A192,Razonetes!$15:$27,13,FALSE),IFERROR(HLOOKUP(A192,Razonetes!$29:$41,13,FALSE),HLOOKUP(A192,Razonetes!$25:$43,13,FALSE)))),"0")*IFERROR(VLOOKUP(B192,$F$1:$G$6,2,FALSE),"0")</f>
        <v>0</v>
      </c>
    </row>
    <row r="193" spans="1:3" x14ac:dyDescent="0.25">
      <c r="A193" s="38"/>
      <c r="B193" s="39"/>
      <c r="C193" s="40">
        <f>IFERROR(IFERROR(HLOOKUP(A193,Razonetes!$1:$13,13,FALSE),IFERROR(HLOOKUP(A193,Razonetes!$15:$27,13,FALSE),IFERROR(HLOOKUP(A193,Razonetes!$29:$41,13,FALSE),HLOOKUP(A193,Razonetes!$25:$43,13,FALSE)))),"0")*IFERROR(VLOOKUP(B193,$F$1:$G$6,2,FALSE),"0")</f>
        <v>0</v>
      </c>
    </row>
    <row r="194" spans="1:3" x14ac:dyDescent="0.25">
      <c r="A194" s="38"/>
      <c r="B194" s="39"/>
      <c r="C194" s="40">
        <f>IFERROR(IFERROR(HLOOKUP(A194,Razonetes!$1:$13,13,FALSE),IFERROR(HLOOKUP(A194,Razonetes!$15:$27,13,FALSE),IFERROR(HLOOKUP(A194,Razonetes!$29:$41,13,FALSE),HLOOKUP(A194,Razonetes!$25:$43,13,FALSE)))),"0")*IFERROR(VLOOKUP(B194,$F$1:$G$6,2,FALSE),"0")</f>
        <v>0</v>
      </c>
    </row>
    <row r="195" spans="1:3" x14ac:dyDescent="0.25">
      <c r="A195" s="38"/>
      <c r="B195" s="39"/>
      <c r="C195" s="40">
        <f>IFERROR(IFERROR(HLOOKUP(A195,Razonetes!$1:$13,13,FALSE),IFERROR(HLOOKUP(A195,Razonetes!$15:$27,13,FALSE),IFERROR(HLOOKUP(A195,Razonetes!$29:$41,13,FALSE),HLOOKUP(A195,Razonetes!$25:$43,13,FALSE)))),"0")*IFERROR(VLOOKUP(B195,$F$1:$G$6,2,FALSE),"0")</f>
        <v>0</v>
      </c>
    </row>
    <row r="196" spans="1:3" x14ac:dyDescent="0.25">
      <c r="A196" s="38"/>
      <c r="B196" s="39"/>
      <c r="C196" s="40">
        <f>IFERROR(IFERROR(HLOOKUP(A196,Razonetes!$1:$13,13,FALSE),IFERROR(HLOOKUP(A196,Razonetes!$15:$27,13,FALSE),IFERROR(HLOOKUP(A196,Razonetes!$29:$41,13,FALSE),HLOOKUP(A196,Razonetes!$25:$43,13,FALSE)))),"0")*IFERROR(VLOOKUP(B196,$F$1:$G$6,2,FALSE),"0")</f>
        <v>0</v>
      </c>
    </row>
    <row r="197" spans="1:3" x14ac:dyDescent="0.25">
      <c r="A197" s="38"/>
      <c r="B197" s="39"/>
      <c r="C197" s="40">
        <f>IFERROR(IFERROR(HLOOKUP(A197,Razonetes!$1:$13,13,FALSE),IFERROR(HLOOKUP(A197,Razonetes!$15:$27,13,FALSE),IFERROR(HLOOKUP(A197,Razonetes!$29:$41,13,FALSE),HLOOKUP(A197,Razonetes!$25:$43,13,FALSE)))),"0")*IFERROR(VLOOKUP(B197,$F$1:$G$6,2,FALSE),"0")</f>
        <v>0</v>
      </c>
    </row>
    <row r="198" spans="1:3" x14ac:dyDescent="0.25">
      <c r="A198" s="38"/>
      <c r="B198" s="39"/>
      <c r="C198" s="40">
        <f>IFERROR(IFERROR(HLOOKUP(A198,Razonetes!$1:$13,13,FALSE),IFERROR(HLOOKUP(A198,Razonetes!$15:$27,13,FALSE),IFERROR(HLOOKUP(A198,Razonetes!$29:$41,13,FALSE),HLOOKUP(A198,Razonetes!$25:$43,13,FALSE)))),"0")*IFERROR(VLOOKUP(B198,$F$1:$G$6,2,FALSE),"0")</f>
        <v>0</v>
      </c>
    </row>
    <row r="199" spans="1:3" x14ac:dyDescent="0.25">
      <c r="A199" s="38"/>
      <c r="B199" s="39"/>
      <c r="C199" s="40">
        <f>IFERROR(IFERROR(HLOOKUP(A199,Razonetes!$1:$13,13,FALSE),IFERROR(HLOOKUP(A199,Razonetes!$15:$27,13,FALSE),IFERROR(HLOOKUP(A199,Razonetes!$29:$41,13,FALSE),HLOOKUP(A199,Razonetes!$25:$43,13,FALSE)))),"0")*IFERROR(VLOOKUP(B199,$F$1:$G$6,2,FALSE),"0")</f>
        <v>0</v>
      </c>
    </row>
    <row r="200" spans="1:3" x14ac:dyDescent="0.25">
      <c r="A200" s="38"/>
      <c r="B200" s="39"/>
      <c r="C200" s="40">
        <f>IFERROR(IFERROR(HLOOKUP(A200,Razonetes!$1:$13,13,FALSE),IFERROR(HLOOKUP(A200,Razonetes!$15:$27,13,FALSE),IFERROR(HLOOKUP(A200,Razonetes!$29:$41,13,FALSE),HLOOKUP(A200,Razonetes!$25:$43,13,FALSE)))),"0")*IFERROR(VLOOKUP(B200,$F$1:$G$6,2,FALSE),"0")</f>
        <v>0</v>
      </c>
    </row>
    <row r="201" spans="1:3" x14ac:dyDescent="0.25">
      <c r="A201" s="38"/>
      <c r="B201" s="39"/>
      <c r="C201" s="40">
        <f>IFERROR(IFERROR(HLOOKUP(A201,Razonetes!$1:$13,13,FALSE),IFERROR(HLOOKUP(A201,Razonetes!$15:$27,13,FALSE),IFERROR(HLOOKUP(A201,Razonetes!$29:$41,13,FALSE),HLOOKUP(A201,Razonetes!$25:$43,13,FALSE)))),"0")*IFERROR(VLOOKUP(B201,$F$1:$G$6,2,FALSE),"0")</f>
        <v>0</v>
      </c>
    </row>
    <row r="202" spans="1:3" x14ac:dyDescent="0.25">
      <c r="A202" s="38"/>
      <c r="B202" s="39"/>
      <c r="C202" s="40">
        <f>IFERROR(IFERROR(HLOOKUP(A202,Razonetes!$1:$13,13,FALSE),IFERROR(HLOOKUP(A202,Razonetes!$15:$27,13,FALSE),IFERROR(HLOOKUP(A202,Razonetes!$29:$41,13,FALSE),HLOOKUP(A202,Razonetes!$25:$43,13,FALSE)))),"0")*IFERROR(VLOOKUP(B202,$F$1:$G$6,2,FALSE),"0")</f>
        <v>0</v>
      </c>
    </row>
    <row r="203" spans="1:3" x14ac:dyDescent="0.25">
      <c r="A203" s="38"/>
      <c r="B203" s="39"/>
      <c r="C203" s="40">
        <f>IFERROR(IFERROR(HLOOKUP(A203,Razonetes!$1:$13,13,FALSE),IFERROR(HLOOKUP(A203,Razonetes!$15:$27,13,FALSE),IFERROR(HLOOKUP(A203,Razonetes!$29:$41,13,FALSE),HLOOKUP(A203,Razonetes!$25:$43,13,FALSE)))),"0")*IFERROR(VLOOKUP(B203,$F$1:$G$6,2,FALSE),"0")</f>
        <v>0</v>
      </c>
    </row>
    <row r="204" spans="1:3" x14ac:dyDescent="0.25">
      <c r="A204" s="38"/>
      <c r="B204" s="39"/>
      <c r="C204" s="40">
        <f>IFERROR(IFERROR(HLOOKUP(A204,Razonetes!$1:$13,13,FALSE),IFERROR(HLOOKUP(A204,Razonetes!$15:$27,13,FALSE),IFERROR(HLOOKUP(A204,Razonetes!$29:$41,13,FALSE),HLOOKUP(A204,Razonetes!$25:$43,13,FALSE)))),"0")*IFERROR(VLOOKUP(B204,$F$1:$G$6,2,FALSE),"0")</f>
        <v>0</v>
      </c>
    </row>
    <row r="205" spans="1:3" x14ac:dyDescent="0.25">
      <c r="A205" s="38"/>
      <c r="B205" s="39"/>
      <c r="C205" s="40">
        <f>IFERROR(IFERROR(HLOOKUP(A205,Razonetes!$1:$13,13,FALSE),IFERROR(HLOOKUP(A205,Razonetes!$15:$27,13,FALSE),IFERROR(HLOOKUP(A205,Razonetes!$29:$41,13,FALSE),HLOOKUP(A205,Razonetes!$25:$43,13,FALSE)))),"0")*IFERROR(VLOOKUP(B205,$F$1:$G$6,2,FALSE),"0")</f>
        <v>0</v>
      </c>
    </row>
    <row r="206" spans="1:3" x14ac:dyDescent="0.25">
      <c r="A206" s="38"/>
      <c r="B206" s="39"/>
      <c r="C206" s="40">
        <f>IFERROR(IFERROR(HLOOKUP(A206,Razonetes!$1:$13,13,FALSE),IFERROR(HLOOKUP(A206,Razonetes!$15:$27,13,FALSE),IFERROR(HLOOKUP(A206,Razonetes!$29:$41,13,FALSE),HLOOKUP(A206,Razonetes!$25:$43,13,FALSE)))),"0")*IFERROR(VLOOKUP(B206,$F$1:$G$6,2,FALSE),"0")</f>
        <v>0</v>
      </c>
    </row>
    <row r="207" spans="1:3" x14ac:dyDescent="0.25">
      <c r="A207" s="38"/>
      <c r="B207" s="39"/>
      <c r="C207" s="40">
        <f>IFERROR(IFERROR(HLOOKUP(A207,Razonetes!$1:$13,13,FALSE),IFERROR(HLOOKUP(A207,Razonetes!$15:$27,13,FALSE),IFERROR(HLOOKUP(A207,Razonetes!$29:$41,13,FALSE),HLOOKUP(A207,Razonetes!$25:$43,13,FALSE)))),"0")*IFERROR(VLOOKUP(B207,$F$1:$G$6,2,FALSE),"0")</f>
        <v>0</v>
      </c>
    </row>
    <row r="208" spans="1:3" x14ac:dyDescent="0.25">
      <c r="A208" s="38"/>
      <c r="B208" s="39"/>
      <c r="C208" s="40">
        <f>IFERROR(IFERROR(HLOOKUP(A208,Razonetes!$1:$13,13,FALSE),IFERROR(HLOOKUP(A208,Razonetes!$15:$27,13,FALSE),IFERROR(HLOOKUP(A208,Razonetes!$29:$41,13,FALSE),HLOOKUP(A208,Razonetes!$25:$43,13,FALSE)))),"0")*IFERROR(VLOOKUP(B208,$F$1:$G$6,2,FALSE),"0")</f>
        <v>0</v>
      </c>
    </row>
    <row r="209" spans="1:3" x14ac:dyDescent="0.25">
      <c r="A209" s="38"/>
      <c r="B209" s="39"/>
      <c r="C209" s="40">
        <f>IFERROR(IFERROR(HLOOKUP(A209,Razonetes!$1:$13,13,FALSE),IFERROR(HLOOKUP(A209,Razonetes!$15:$27,13,FALSE),IFERROR(HLOOKUP(A209,Razonetes!$29:$41,13,FALSE),HLOOKUP(A209,Razonetes!$25:$43,13,FALSE)))),"0")*IFERROR(VLOOKUP(B209,$F$1:$G$6,2,FALSE),"0")</f>
        <v>0</v>
      </c>
    </row>
    <row r="210" spans="1:3" x14ac:dyDescent="0.25">
      <c r="A210" s="38"/>
      <c r="B210" s="39"/>
      <c r="C210" s="40">
        <f>IFERROR(IFERROR(HLOOKUP(A210,Razonetes!$1:$13,13,FALSE),IFERROR(HLOOKUP(A210,Razonetes!$15:$27,13,FALSE),IFERROR(HLOOKUP(A210,Razonetes!$29:$41,13,FALSE),HLOOKUP(A210,Razonetes!$25:$43,13,FALSE)))),"0")*IFERROR(VLOOKUP(B210,$F$1:$G$6,2,FALSE),"0")</f>
        <v>0</v>
      </c>
    </row>
    <row r="211" spans="1:3" x14ac:dyDescent="0.25">
      <c r="A211" s="38"/>
      <c r="B211" s="39"/>
      <c r="C211" s="40">
        <f>IFERROR(IFERROR(HLOOKUP(A211,Razonetes!$1:$13,13,FALSE),IFERROR(HLOOKUP(A211,Razonetes!$15:$27,13,FALSE),IFERROR(HLOOKUP(A211,Razonetes!$29:$41,13,FALSE),HLOOKUP(A211,Razonetes!$25:$43,13,FALSE)))),"0")*IFERROR(VLOOKUP(B211,$F$1:$G$6,2,FALSE),"0")</f>
        <v>0</v>
      </c>
    </row>
    <row r="212" spans="1:3" x14ac:dyDescent="0.25">
      <c r="A212" s="38"/>
      <c r="B212" s="39"/>
      <c r="C212" s="40">
        <f>IFERROR(IFERROR(HLOOKUP(A212,Razonetes!$1:$13,13,FALSE),IFERROR(HLOOKUP(A212,Razonetes!$15:$27,13,FALSE),IFERROR(HLOOKUP(A212,Razonetes!$29:$41,13,FALSE),HLOOKUP(A212,Razonetes!$25:$43,13,FALSE)))),"0")*IFERROR(VLOOKUP(B212,$F$1:$G$6,2,FALSE),"0")</f>
        <v>0</v>
      </c>
    </row>
    <row r="213" spans="1:3" x14ac:dyDescent="0.25">
      <c r="A213" s="38"/>
      <c r="B213" s="39"/>
      <c r="C213" s="40">
        <f>IFERROR(IFERROR(HLOOKUP(A213,Razonetes!$1:$13,13,FALSE),IFERROR(HLOOKUP(A213,Razonetes!$15:$27,13,FALSE),IFERROR(HLOOKUP(A213,Razonetes!$29:$41,13,FALSE),HLOOKUP(A213,Razonetes!$25:$43,13,FALSE)))),"0")*IFERROR(VLOOKUP(B213,$F$1:$G$6,2,FALSE),"0")</f>
        <v>0</v>
      </c>
    </row>
    <row r="214" spans="1:3" x14ac:dyDescent="0.25">
      <c r="A214" s="38"/>
      <c r="B214" s="39"/>
      <c r="C214" s="40">
        <f>IFERROR(IFERROR(HLOOKUP(A214,Razonetes!$1:$13,13,FALSE),IFERROR(HLOOKUP(A214,Razonetes!$15:$27,13,FALSE),IFERROR(HLOOKUP(A214,Razonetes!$29:$41,13,FALSE),HLOOKUP(A214,Razonetes!$25:$43,13,FALSE)))),"0")*IFERROR(VLOOKUP(B214,$F$1:$G$6,2,FALSE),"0")</f>
        <v>0</v>
      </c>
    </row>
    <row r="215" spans="1:3" x14ac:dyDescent="0.25">
      <c r="A215" s="38"/>
      <c r="B215" s="39"/>
      <c r="C215" s="40">
        <f>IFERROR(IFERROR(HLOOKUP(A215,Razonetes!$1:$13,13,FALSE),IFERROR(HLOOKUP(A215,Razonetes!$15:$27,13,FALSE),IFERROR(HLOOKUP(A215,Razonetes!$29:$41,13,FALSE),HLOOKUP(A215,Razonetes!$25:$43,13,FALSE)))),"0")*IFERROR(VLOOKUP(B215,$F$1:$G$6,2,FALSE),"0")</f>
        <v>0</v>
      </c>
    </row>
    <row r="216" spans="1:3" x14ac:dyDescent="0.25">
      <c r="A216" s="38"/>
      <c r="B216" s="39"/>
      <c r="C216" s="40">
        <f>IFERROR(IFERROR(HLOOKUP(A216,Razonetes!$1:$13,13,FALSE),IFERROR(HLOOKUP(A216,Razonetes!$15:$27,13,FALSE),IFERROR(HLOOKUP(A216,Razonetes!$29:$41,13,FALSE),HLOOKUP(A216,Razonetes!$25:$43,13,FALSE)))),"0")*IFERROR(VLOOKUP(B216,$F$1:$G$6,2,FALSE),"0")</f>
        <v>0</v>
      </c>
    </row>
    <row r="217" spans="1:3" x14ac:dyDescent="0.25">
      <c r="A217" s="38"/>
      <c r="B217" s="39"/>
      <c r="C217" s="40">
        <f>IFERROR(IFERROR(HLOOKUP(A217,Razonetes!$1:$13,13,FALSE),IFERROR(HLOOKUP(A217,Razonetes!$15:$27,13,FALSE),IFERROR(HLOOKUP(A217,Razonetes!$29:$41,13,FALSE),HLOOKUP(A217,Razonetes!$25:$43,13,FALSE)))),"0")*IFERROR(VLOOKUP(B217,$F$1:$G$6,2,FALSE),"0")</f>
        <v>0</v>
      </c>
    </row>
    <row r="218" spans="1:3" x14ac:dyDescent="0.25">
      <c r="A218" s="38"/>
      <c r="B218" s="39"/>
      <c r="C218" s="40">
        <f>IFERROR(IFERROR(HLOOKUP(A218,Razonetes!$1:$13,13,FALSE),IFERROR(HLOOKUP(A218,Razonetes!$15:$27,13,FALSE),IFERROR(HLOOKUP(A218,Razonetes!$29:$41,13,FALSE),HLOOKUP(A218,Razonetes!$25:$43,13,FALSE)))),"0")*IFERROR(VLOOKUP(B218,$F$1:$G$6,2,FALSE),"0")</f>
        <v>0</v>
      </c>
    </row>
    <row r="219" spans="1:3" x14ac:dyDescent="0.25">
      <c r="A219" s="38"/>
      <c r="B219" s="39"/>
      <c r="C219" s="40">
        <f>IFERROR(IFERROR(HLOOKUP(A219,Razonetes!$1:$13,13,FALSE),IFERROR(HLOOKUP(A219,Razonetes!$15:$27,13,FALSE),IFERROR(HLOOKUP(A219,Razonetes!$29:$41,13,FALSE),HLOOKUP(A219,Razonetes!$25:$43,13,FALSE)))),"0")*IFERROR(VLOOKUP(B219,$F$1:$G$6,2,FALSE),"0")</f>
        <v>0</v>
      </c>
    </row>
    <row r="220" spans="1:3" x14ac:dyDescent="0.25">
      <c r="A220" s="38"/>
      <c r="B220" s="39"/>
      <c r="C220" s="40">
        <f>IFERROR(IFERROR(HLOOKUP(A220,Razonetes!$1:$13,13,FALSE),IFERROR(HLOOKUP(A220,Razonetes!$15:$27,13,FALSE),IFERROR(HLOOKUP(A220,Razonetes!$29:$41,13,FALSE),HLOOKUP(A220,Razonetes!$25:$43,13,FALSE)))),"0")*IFERROR(VLOOKUP(B220,$F$1:$G$6,2,FALSE),"0")</f>
        <v>0</v>
      </c>
    </row>
    <row r="221" spans="1:3" x14ac:dyDescent="0.25">
      <c r="A221" s="38"/>
      <c r="B221" s="39"/>
      <c r="C221" s="40">
        <f>IFERROR(IFERROR(HLOOKUP(A221,Razonetes!$1:$13,13,FALSE),IFERROR(HLOOKUP(A221,Razonetes!$15:$27,13,FALSE),IFERROR(HLOOKUP(A221,Razonetes!$29:$41,13,FALSE),HLOOKUP(A221,Razonetes!$25:$43,13,FALSE)))),"0")*IFERROR(VLOOKUP(B221,$F$1:$G$6,2,FALSE),"0")</f>
        <v>0</v>
      </c>
    </row>
    <row r="222" spans="1:3" x14ac:dyDescent="0.25">
      <c r="A222" s="38"/>
      <c r="B222" s="39"/>
      <c r="C222" s="40">
        <f>IFERROR(IFERROR(HLOOKUP(A222,Razonetes!$1:$13,13,FALSE),IFERROR(HLOOKUP(A222,Razonetes!$15:$27,13,FALSE),IFERROR(HLOOKUP(A222,Razonetes!$29:$41,13,FALSE),HLOOKUP(A222,Razonetes!$25:$43,13,FALSE)))),"0")*IFERROR(VLOOKUP(B222,$F$1:$G$6,2,FALSE),"0")</f>
        <v>0</v>
      </c>
    </row>
    <row r="223" spans="1:3" x14ac:dyDescent="0.25">
      <c r="A223" s="38"/>
      <c r="B223" s="39"/>
      <c r="C223" s="40">
        <f>IFERROR(IFERROR(HLOOKUP(A223,Razonetes!$1:$13,13,FALSE),IFERROR(HLOOKUP(A223,Razonetes!$15:$27,13,FALSE),IFERROR(HLOOKUP(A223,Razonetes!$29:$41,13,FALSE),HLOOKUP(A223,Razonetes!$25:$43,13,FALSE)))),"0")*IFERROR(VLOOKUP(B223,$F$1:$G$6,2,FALSE),"0")</f>
        <v>0</v>
      </c>
    </row>
    <row r="224" spans="1:3" x14ac:dyDescent="0.25">
      <c r="A224" s="38"/>
      <c r="B224" s="39"/>
      <c r="C224" s="40">
        <f>IFERROR(IFERROR(HLOOKUP(A224,Razonetes!$1:$13,13,FALSE),IFERROR(HLOOKUP(A224,Razonetes!$15:$27,13,FALSE),IFERROR(HLOOKUP(A224,Razonetes!$29:$41,13,FALSE),HLOOKUP(A224,Razonetes!$25:$43,13,FALSE)))),"0")*IFERROR(VLOOKUP(B224,$F$1:$G$6,2,FALSE),"0")</f>
        <v>0</v>
      </c>
    </row>
    <row r="225" spans="1:3" x14ac:dyDescent="0.25">
      <c r="A225" s="38"/>
      <c r="B225" s="39"/>
      <c r="C225" s="40">
        <f>IFERROR(IFERROR(HLOOKUP(A225,Razonetes!$1:$13,13,FALSE),IFERROR(HLOOKUP(A225,Razonetes!$15:$27,13,FALSE),IFERROR(HLOOKUP(A225,Razonetes!$29:$41,13,FALSE),HLOOKUP(A225,Razonetes!$25:$43,13,FALSE)))),"0")*IFERROR(VLOOKUP(B225,$F$1:$G$6,2,FALSE),"0")</f>
        <v>0</v>
      </c>
    </row>
    <row r="226" spans="1:3" x14ac:dyDescent="0.25">
      <c r="A226" s="38"/>
      <c r="B226" s="39"/>
      <c r="C226" s="40">
        <f>IFERROR(IFERROR(HLOOKUP(A226,Razonetes!$1:$13,13,FALSE),IFERROR(HLOOKUP(A226,Razonetes!$15:$27,13,FALSE),IFERROR(HLOOKUP(A226,Razonetes!$29:$41,13,FALSE),HLOOKUP(A226,Razonetes!$25:$43,13,FALSE)))),"0")*IFERROR(VLOOKUP(B226,$F$1:$G$6,2,FALSE),"0")</f>
        <v>0</v>
      </c>
    </row>
    <row r="227" spans="1:3" x14ac:dyDescent="0.25">
      <c r="A227" s="38"/>
      <c r="B227" s="39"/>
      <c r="C227" s="40">
        <f>IFERROR(IFERROR(HLOOKUP(A227,Razonetes!$1:$13,13,FALSE),IFERROR(HLOOKUP(A227,Razonetes!$15:$27,13,FALSE),IFERROR(HLOOKUP(A227,Razonetes!$29:$41,13,FALSE),HLOOKUP(A227,Razonetes!$25:$43,13,FALSE)))),"0")*IFERROR(VLOOKUP(B227,$F$1:$G$6,2,FALSE),"0")</f>
        <v>0</v>
      </c>
    </row>
    <row r="228" spans="1:3" x14ac:dyDescent="0.25">
      <c r="A228" s="38"/>
      <c r="B228" s="39"/>
      <c r="C228" s="40">
        <f>IFERROR(IFERROR(HLOOKUP(A228,Razonetes!$1:$13,13,FALSE),IFERROR(HLOOKUP(A228,Razonetes!$15:$27,13,FALSE),IFERROR(HLOOKUP(A228,Razonetes!$29:$41,13,FALSE),HLOOKUP(A228,Razonetes!$25:$43,13,FALSE)))),"0")*IFERROR(VLOOKUP(B228,$F$1:$G$6,2,FALSE),"0")</f>
        <v>0</v>
      </c>
    </row>
    <row r="229" spans="1:3" x14ac:dyDescent="0.25">
      <c r="A229" s="38"/>
      <c r="B229" s="39"/>
      <c r="C229" s="40">
        <f>IFERROR(IFERROR(HLOOKUP(A229,Razonetes!$1:$13,13,FALSE),IFERROR(HLOOKUP(A229,Razonetes!$15:$27,13,FALSE),IFERROR(HLOOKUP(A229,Razonetes!$29:$41,13,FALSE),HLOOKUP(A229,Razonetes!$25:$43,13,FALSE)))),"0")*IFERROR(VLOOKUP(B229,$F$1:$G$6,2,FALSE),"0")</f>
        <v>0</v>
      </c>
    </row>
    <row r="230" spans="1:3" x14ac:dyDescent="0.25">
      <c r="A230" s="38"/>
      <c r="B230" s="39"/>
      <c r="C230" s="40">
        <f>IFERROR(IFERROR(HLOOKUP(A230,Razonetes!$1:$13,13,FALSE),IFERROR(HLOOKUP(A230,Razonetes!$15:$27,13,FALSE),IFERROR(HLOOKUP(A230,Razonetes!$29:$41,13,FALSE),HLOOKUP(A230,Razonetes!$25:$43,13,FALSE)))),"0")*IFERROR(VLOOKUP(B230,$F$1:$G$6,2,FALSE),"0")</f>
        <v>0</v>
      </c>
    </row>
    <row r="231" spans="1:3" x14ac:dyDescent="0.25">
      <c r="A231" s="38"/>
      <c r="B231" s="39"/>
      <c r="C231" s="40">
        <f>IFERROR(IFERROR(HLOOKUP(A231,Razonetes!$1:$13,13,FALSE),IFERROR(HLOOKUP(A231,Razonetes!$15:$27,13,FALSE),IFERROR(HLOOKUP(A231,Razonetes!$29:$41,13,FALSE),HLOOKUP(A231,Razonetes!$25:$43,13,FALSE)))),"0")*IFERROR(VLOOKUP(B231,$F$1:$G$6,2,FALSE),"0")</f>
        <v>0</v>
      </c>
    </row>
    <row r="232" spans="1:3" x14ac:dyDescent="0.25">
      <c r="A232" s="38"/>
      <c r="B232" s="39"/>
      <c r="C232" s="40">
        <f>IFERROR(IFERROR(HLOOKUP(A232,Razonetes!$1:$13,13,FALSE),IFERROR(HLOOKUP(A232,Razonetes!$15:$27,13,FALSE),IFERROR(HLOOKUP(A232,Razonetes!$29:$41,13,FALSE),HLOOKUP(A232,Razonetes!$25:$43,13,FALSE)))),"0")*IFERROR(VLOOKUP(B232,$F$1:$G$6,2,FALSE),"0")</f>
        <v>0</v>
      </c>
    </row>
    <row r="233" spans="1:3" x14ac:dyDescent="0.25">
      <c r="A233" s="38"/>
      <c r="B233" s="39"/>
      <c r="C233" s="40">
        <f>IFERROR(IFERROR(HLOOKUP(A233,Razonetes!$1:$13,13,FALSE),IFERROR(HLOOKUP(A233,Razonetes!$15:$27,13,FALSE),IFERROR(HLOOKUP(A233,Razonetes!$29:$41,13,FALSE),HLOOKUP(A233,Razonetes!$25:$43,13,FALSE)))),"0")*IFERROR(VLOOKUP(B233,$F$1:$G$6,2,FALSE),"0")</f>
        <v>0</v>
      </c>
    </row>
    <row r="234" spans="1:3" x14ac:dyDescent="0.25">
      <c r="A234" s="38"/>
      <c r="B234" s="39"/>
      <c r="C234" s="40">
        <f>IFERROR(IFERROR(HLOOKUP(A234,Razonetes!$1:$13,13,FALSE),IFERROR(HLOOKUP(A234,Razonetes!$15:$27,13,FALSE),IFERROR(HLOOKUP(A234,Razonetes!$29:$41,13,FALSE),HLOOKUP(A234,Razonetes!$25:$43,13,FALSE)))),"0")*IFERROR(VLOOKUP(B234,$F$1:$G$6,2,FALSE),"0")</f>
        <v>0</v>
      </c>
    </row>
    <row r="235" spans="1:3" x14ac:dyDescent="0.25">
      <c r="A235" s="38"/>
      <c r="B235" s="39"/>
      <c r="C235" s="40">
        <f>IFERROR(IFERROR(HLOOKUP(A235,Razonetes!$1:$13,13,FALSE),IFERROR(HLOOKUP(A235,Razonetes!$15:$27,13,FALSE),IFERROR(HLOOKUP(A235,Razonetes!$29:$41,13,FALSE),HLOOKUP(A235,Razonetes!$25:$43,13,FALSE)))),"0")*IFERROR(VLOOKUP(B235,$F$1:$G$6,2,FALSE),"0")</f>
        <v>0</v>
      </c>
    </row>
    <row r="236" spans="1:3" x14ac:dyDescent="0.25">
      <c r="A236" s="38"/>
      <c r="B236" s="39"/>
      <c r="C236" s="40">
        <f>IFERROR(IFERROR(HLOOKUP(A236,Razonetes!$1:$13,13,FALSE),IFERROR(HLOOKUP(A236,Razonetes!$15:$27,13,FALSE),IFERROR(HLOOKUP(A236,Razonetes!$29:$41,13,FALSE),HLOOKUP(A236,Razonetes!$25:$43,13,FALSE)))),"0")*IFERROR(VLOOKUP(B236,$F$1:$G$6,2,FALSE),"0")</f>
        <v>0</v>
      </c>
    </row>
    <row r="237" spans="1:3" x14ac:dyDescent="0.25">
      <c r="A237" s="38"/>
      <c r="B237" s="39"/>
      <c r="C237" s="40">
        <f>IFERROR(IFERROR(HLOOKUP(A237,Razonetes!$1:$13,13,FALSE),IFERROR(HLOOKUP(A237,Razonetes!$15:$27,13,FALSE),IFERROR(HLOOKUP(A237,Razonetes!$29:$41,13,FALSE),HLOOKUP(A237,Razonetes!$25:$43,13,FALSE)))),"0")*IFERROR(VLOOKUP(B237,$F$1:$G$6,2,FALSE),"0")</f>
        <v>0</v>
      </c>
    </row>
    <row r="238" spans="1:3" x14ac:dyDescent="0.25">
      <c r="A238" s="38"/>
      <c r="B238" s="39"/>
      <c r="C238" s="40">
        <f>IFERROR(IFERROR(HLOOKUP(A238,Razonetes!$1:$13,13,FALSE),IFERROR(HLOOKUP(A238,Razonetes!$15:$27,13,FALSE),IFERROR(HLOOKUP(A238,Razonetes!$29:$41,13,FALSE),HLOOKUP(A238,Razonetes!$25:$43,13,FALSE)))),"0")*IFERROR(VLOOKUP(B238,$F$1:$G$6,2,FALSE),"0")</f>
        <v>0</v>
      </c>
    </row>
    <row r="239" spans="1:3" x14ac:dyDescent="0.25">
      <c r="A239" s="38"/>
      <c r="B239" s="39"/>
      <c r="C239" s="40">
        <f>IFERROR(IFERROR(HLOOKUP(A239,Razonetes!$1:$13,13,FALSE),IFERROR(HLOOKUP(A239,Razonetes!$15:$27,13,FALSE),IFERROR(HLOOKUP(A239,Razonetes!$29:$41,13,FALSE),HLOOKUP(A239,Razonetes!$25:$43,13,FALSE)))),"0")*IFERROR(VLOOKUP(B239,$F$1:$G$6,2,FALSE),"0")</f>
        <v>0</v>
      </c>
    </row>
    <row r="240" spans="1:3" x14ac:dyDescent="0.25">
      <c r="A240" s="38"/>
      <c r="B240" s="39"/>
      <c r="C240" s="40">
        <f>IFERROR(IFERROR(HLOOKUP(A240,Razonetes!$1:$13,13,FALSE),IFERROR(HLOOKUP(A240,Razonetes!$15:$27,13,FALSE),IFERROR(HLOOKUP(A240,Razonetes!$29:$41,13,FALSE),HLOOKUP(A240,Razonetes!$25:$43,13,FALSE)))),"0")*IFERROR(VLOOKUP(B240,$F$1:$G$6,2,FALSE),"0")</f>
        <v>0</v>
      </c>
    </row>
    <row r="241" spans="1:3" x14ac:dyDescent="0.25">
      <c r="A241" s="38"/>
      <c r="B241" s="39"/>
      <c r="C241" s="40">
        <f>IFERROR(IFERROR(HLOOKUP(A241,Razonetes!$1:$13,13,FALSE),IFERROR(HLOOKUP(A241,Razonetes!$15:$27,13,FALSE),IFERROR(HLOOKUP(A241,Razonetes!$29:$41,13,FALSE),HLOOKUP(A241,Razonetes!$25:$43,13,FALSE)))),"0")*IFERROR(VLOOKUP(B241,$F$1:$G$6,2,FALSE),"0")</f>
        <v>0</v>
      </c>
    </row>
    <row r="242" spans="1:3" x14ac:dyDescent="0.25">
      <c r="A242" s="38"/>
      <c r="B242" s="39"/>
      <c r="C242" s="40">
        <f>IFERROR(IFERROR(HLOOKUP(A242,Razonetes!$1:$13,13,FALSE),IFERROR(HLOOKUP(A242,Razonetes!$15:$27,13,FALSE),IFERROR(HLOOKUP(A242,Razonetes!$29:$41,13,FALSE),HLOOKUP(A242,Razonetes!$25:$43,13,FALSE)))),"0")*IFERROR(VLOOKUP(B242,$F$1:$G$6,2,FALSE),"0")</f>
        <v>0</v>
      </c>
    </row>
    <row r="243" spans="1:3" x14ac:dyDescent="0.25">
      <c r="A243" s="38"/>
      <c r="B243" s="39"/>
      <c r="C243" s="40">
        <f>IFERROR(IFERROR(HLOOKUP(A243,Razonetes!$1:$13,13,FALSE),IFERROR(HLOOKUP(A243,Razonetes!$15:$27,13,FALSE),IFERROR(HLOOKUP(A243,Razonetes!$29:$41,13,FALSE),HLOOKUP(A243,Razonetes!$25:$43,13,FALSE)))),"0")*IFERROR(VLOOKUP(B243,$F$1:$G$6,2,FALSE),"0")</f>
        <v>0</v>
      </c>
    </row>
    <row r="244" spans="1:3" x14ac:dyDescent="0.25">
      <c r="A244" s="38"/>
      <c r="B244" s="39"/>
      <c r="C244" s="40">
        <f>IFERROR(IFERROR(HLOOKUP(A244,Razonetes!$1:$13,13,FALSE),IFERROR(HLOOKUP(A244,Razonetes!$15:$27,13,FALSE),IFERROR(HLOOKUP(A244,Razonetes!$29:$41,13,FALSE),HLOOKUP(A244,Razonetes!$25:$43,13,FALSE)))),"0")*IFERROR(VLOOKUP(B244,$F$1:$G$6,2,FALSE),"0")</f>
        <v>0</v>
      </c>
    </row>
    <row r="245" spans="1:3" x14ac:dyDescent="0.25">
      <c r="A245" s="38"/>
      <c r="B245" s="39"/>
      <c r="C245" s="40">
        <f>IFERROR(IFERROR(HLOOKUP(A245,Razonetes!$1:$13,13,FALSE),IFERROR(HLOOKUP(A245,Razonetes!$15:$27,13,FALSE),IFERROR(HLOOKUP(A245,Razonetes!$29:$41,13,FALSE),HLOOKUP(A245,Razonetes!$25:$43,13,FALSE)))),"0")*IFERROR(VLOOKUP(B245,$F$1:$G$6,2,FALSE),"0")</f>
        <v>0</v>
      </c>
    </row>
    <row r="246" spans="1:3" x14ac:dyDescent="0.25">
      <c r="A246" s="38"/>
      <c r="B246" s="39"/>
      <c r="C246" s="40">
        <f>IFERROR(IFERROR(HLOOKUP(A246,Razonetes!$1:$13,13,FALSE),IFERROR(HLOOKUP(A246,Razonetes!$15:$27,13,FALSE),IFERROR(HLOOKUP(A246,Razonetes!$29:$41,13,FALSE),HLOOKUP(A246,Razonetes!$25:$43,13,FALSE)))),"0")*IFERROR(VLOOKUP(B246,$F$1:$G$6,2,FALSE),"0")</f>
        <v>0</v>
      </c>
    </row>
    <row r="247" spans="1:3" x14ac:dyDescent="0.25">
      <c r="A247" s="38"/>
      <c r="B247" s="39"/>
      <c r="C247" s="40">
        <f>IFERROR(IFERROR(HLOOKUP(A247,Razonetes!$1:$13,13,FALSE),IFERROR(HLOOKUP(A247,Razonetes!$15:$27,13,FALSE),IFERROR(HLOOKUP(A247,Razonetes!$29:$41,13,FALSE),HLOOKUP(A247,Razonetes!$25:$43,13,FALSE)))),"0")*IFERROR(VLOOKUP(B247,$F$1:$G$6,2,FALSE),"0")</f>
        <v>0</v>
      </c>
    </row>
    <row r="248" spans="1:3" x14ac:dyDescent="0.25">
      <c r="A248" s="38"/>
      <c r="B248" s="39"/>
      <c r="C248" s="40">
        <f>IFERROR(IFERROR(HLOOKUP(A248,Razonetes!$1:$13,13,FALSE),IFERROR(HLOOKUP(A248,Razonetes!$15:$27,13,FALSE),IFERROR(HLOOKUP(A248,Razonetes!$29:$41,13,FALSE),HLOOKUP(A248,Razonetes!$25:$43,13,FALSE)))),"0")*IFERROR(VLOOKUP(B248,$F$1:$G$6,2,FALSE),"0")</f>
        <v>0</v>
      </c>
    </row>
    <row r="249" spans="1:3" x14ac:dyDescent="0.25">
      <c r="A249" s="38"/>
      <c r="B249" s="39"/>
      <c r="C249" s="40">
        <f>IFERROR(IFERROR(HLOOKUP(A249,Razonetes!$1:$13,13,FALSE),IFERROR(HLOOKUP(A249,Razonetes!$15:$27,13,FALSE),IFERROR(HLOOKUP(A249,Razonetes!$29:$41,13,FALSE),HLOOKUP(A249,Razonetes!$25:$43,13,FALSE)))),"0")*IFERROR(VLOOKUP(B249,$F$1:$G$6,2,FALSE),"0")</f>
        <v>0</v>
      </c>
    </row>
    <row r="250" spans="1:3" x14ac:dyDescent="0.25">
      <c r="A250" s="38"/>
      <c r="B250" s="39"/>
      <c r="C250" s="40">
        <f>IFERROR(IFERROR(HLOOKUP(A250,Razonetes!$1:$13,13,FALSE),IFERROR(HLOOKUP(A250,Razonetes!$15:$27,13,FALSE),IFERROR(HLOOKUP(A250,Razonetes!$29:$41,13,FALSE),HLOOKUP(A250,Razonetes!$25:$43,13,FALSE)))),"0")*IFERROR(VLOOKUP(B250,$F$1:$G$6,2,FALSE),"0")</f>
        <v>0</v>
      </c>
    </row>
    <row r="251" spans="1:3" x14ac:dyDescent="0.25">
      <c r="A251" s="38"/>
      <c r="B251" s="39"/>
      <c r="C251" s="40">
        <f>IFERROR(IFERROR(HLOOKUP(A251,Razonetes!$1:$13,13,FALSE),IFERROR(HLOOKUP(A251,Razonetes!$15:$27,13,FALSE),IFERROR(HLOOKUP(A251,Razonetes!$29:$41,13,FALSE),HLOOKUP(A251,Razonetes!$25:$43,13,FALSE)))),"0")*IFERROR(VLOOKUP(B251,$F$1:$G$6,2,FALSE),"0")</f>
        <v>0</v>
      </c>
    </row>
    <row r="252" spans="1:3" x14ac:dyDescent="0.25">
      <c r="A252" s="38"/>
      <c r="B252" s="39"/>
      <c r="C252" s="40">
        <f>IFERROR(IFERROR(HLOOKUP(A252,Razonetes!$1:$13,13,FALSE),IFERROR(HLOOKUP(A252,Razonetes!$15:$27,13,FALSE),IFERROR(HLOOKUP(A252,Razonetes!$29:$41,13,FALSE),HLOOKUP(A252,Razonetes!$25:$43,13,FALSE)))),"0")*IFERROR(VLOOKUP(B252,$F$1:$G$6,2,FALSE),"0")</f>
        <v>0</v>
      </c>
    </row>
    <row r="253" spans="1:3" x14ac:dyDescent="0.25">
      <c r="A253" s="38"/>
      <c r="B253" s="39"/>
      <c r="C253" s="40">
        <f>IFERROR(IFERROR(HLOOKUP(A253,Razonetes!$1:$13,13,FALSE),IFERROR(HLOOKUP(A253,Razonetes!$15:$27,13,FALSE),IFERROR(HLOOKUP(A253,Razonetes!$29:$41,13,FALSE),HLOOKUP(A253,Razonetes!$25:$43,13,FALSE)))),"0")*IFERROR(VLOOKUP(B253,$F$1:$G$6,2,FALSE),"0")</f>
        <v>0</v>
      </c>
    </row>
    <row r="254" spans="1:3" x14ac:dyDescent="0.25">
      <c r="A254" s="38"/>
      <c r="B254" s="39"/>
      <c r="C254" s="40">
        <f>IFERROR(IFERROR(HLOOKUP(A254,Razonetes!$1:$13,13,FALSE),IFERROR(HLOOKUP(A254,Razonetes!$15:$27,13,FALSE),IFERROR(HLOOKUP(A254,Razonetes!$29:$41,13,FALSE),HLOOKUP(A254,Razonetes!$25:$43,13,FALSE)))),"0")*IFERROR(VLOOKUP(B254,$F$1:$G$6,2,FALSE),"0")</f>
        <v>0</v>
      </c>
    </row>
    <row r="255" spans="1:3" x14ac:dyDescent="0.25">
      <c r="A255" s="38"/>
      <c r="B255" s="39"/>
      <c r="C255" s="40">
        <f>IFERROR(IFERROR(HLOOKUP(A255,Razonetes!$1:$13,13,FALSE),IFERROR(HLOOKUP(A255,Razonetes!$15:$27,13,FALSE),IFERROR(HLOOKUP(A255,Razonetes!$29:$41,13,FALSE),HLOOKUP(A255,Razonetes!$25:$43,13,FALSE)))),"0")*IFERROR(VLOOKUP(B255,$F$1:$G$6,2,FALSE),"0")</f>
        <v>0</v>
      </c>
    </row>
    <row r="256" spans="1:3" x14ac:dyDescent="0.25">
      <c r="A256" s="38"/>
      <c r="B256" s="39"/>
      <c r="C256" s="40">
        <f>IFERROR(IFERROR(HLOOKUP(A256,Razonetes!$1:$13,13,FALSE),IFERROR(HLOOKUP(A256,Razonetes!$15:$27,13,FALSE),IFERROR(HLOOKUP(A256,Razonetes!$29:$41,13,FALSE),HLOOKUP(A256,Razonetes!$25:$43,13,FALSE)))),"0")*IFERROR(VLOOKUP(B256,$F$1:$G$6,2,FALSE),"0")</f>
        <v>0</v>
      </c>
    </row>
    <row r="257" spans="1:3" x14ac:dyDescent="0.25">
      <c r="A257" s="38"/>
      <c r="B257" s="39"/>
      <c r="C257" s="40">
        <f>IFERROR(IFERROR(HLOOKUP(A257,Razonetes!$1:$13,13,FALSE),IFERROR(HLOOKUP(A257,Razonetes!$15:$27,13,FALSE),IFERROR(HLOOKUP(A257,Razonetes!$29:$41,13,FALSE),HLOOKUP(A257,Razonetes!$25:$43,13,FALSE)))),"0")*IFERROR(VLOOKUP(B257,$F$1:$G$6,2,FALSE),"0")</f>
        <v>0</v>
      </c>
    </row>
    <row r="258" spans="1:3" x14ac:dyDescent="0.25">
      <c r="A258" s="38"/>
      <c r="B258" s="39"/>
      <c r="C258" s="40">
        <f>IFERROR(IFERROR(HLOOKUP(A258,Razonetes!$1:$13,13,FALSE),IFERROR(HLOOKUP(A258,Razonetes!$15:$27,13,FALSE),IFERROR(HLOOKUP(A258,Razonetes!$29:$41,13,FALSE),HLOOKUP(A258,Razonetes!$25:$43,13,FALSE)))),"0")*IFERROR(VLOOKUP(B258,$F$1:$G$6,2,FALSE),"0")</f>
        <v>0</v>
      </c>
    </row>
    <row r="259" spans="1:3" x14ac:dyDescent="0.25">
      <c r="A259" s="38"/>
      <c r="B259" s="39"/>
      <c r="C259" s="40">
        <f>IFERROR(IFERROR(HLOOKUP(A259,Razonetes!$1:$13,13,FALSE),IFERROR(HLOOKUP(A259,Razonetes!$15:$27,13,FALSE),IFERROR(HLOOKUP(A259,Razonetes!$29:$41,13,FALSE),HLOOKUP(A259,Razonetes!$25:$43,13,FALSE)))),"0")*IFERROR(VLOOKUP(B259,$F$1:$G$6,2,FALSE),"0")</f>
        <v>0</v>
      </c>
    </row>
    <row r="260" spans="1:3" x14ac:dyDescent="0.25">
      <c r="A260" s="38"/>
      <c r="B260" s="39"/>
      <c r="C260" s="40">
        <f>IFERROR(IFERROR(HLOOKUP(A260,Razonetes!$1:$13,13,FALSE),IFERROR(HLOOKUP(A260,Razonetes!$15:$27,13,FALSE),IFERROR(HLOOKUP(A260,Razonetes!$29:$41,13,FALSE),HLOOKUP(A260,Razonetes!$25:$43,13,FALSE)))),"0")*IFERROR(VLOOKUP(B260,$F$1:$G$6,2,FALSE),"0")</f>
        <v>0</v>
      </c>
    </row>
    <row r="261" spans="1:3" x14ac:dyDescent="0.25">
      <c r="A261" s="38"/>
      <c r="B261" s="39"/>
      <c r="C261" s="40">
        <f>IFERROR(IFERROR(HLOOKUP(A261,Razonetes!$1:$13,13,FALSE),IFERROR(HLOOKUP(A261,Razonetes!$15:$27,13,FALSE),IFERROR(HLOOKUP(A261,Razonetes!$29:$41,13,FALSE),HLOOKUP(A261,Razonetes!$25:$43,13,FALSE)))),"0")*IFERROR(VLOOKUP(B261,$F$1:$G$6,2,FALSE),"0")</f>
        <v>0</v>
      </c>
    </row>
    <row r="262" spans="1:3" x14ac:dyDescent="0.25">
      <c r="A262" s="38"/>
      <c r="B262" s="39"/>
      <c r="C262" s="40">
        <f>IFERROR(IFERROR(HLOOKUP(A262,Razonetes!$1:$13,13,FALSE),IFERROR(HLOOKUP(A262,Razonetes!$15:$27,13,FALSE),IFERROR(HLOOKUP(A262,Razonetes!$29:$41,13,FALSE),HLOOKUP(A262,Razonetes!$25:$43,13,FALSE)))),"0")*IFERROR(VLOOKUP(B262,$F$1:$G$6,2,FALSE),"0")</f>
        <v>0</v>
      </c>
    </row>
    <row r="263" spans="1:3" x14ac:dyDescent="0.25">
      <c r="A263" s="38"/>
      <c r="B263" s="39"/>
      <c r="C263" s="40">
        <f>IFERROR(IFERROR(HLOOKUP(A263,Razonetes!$1:$13,13,FALSE),IFERROR(HLOOKUP(A263,Razonetes!$15:$27,13,FALSE),IFERROR(HLOOKUP(A263,Razonetes!$29:$41,13,FALSE),HLOOKUP(A263,Razonetes!$25:$43,13,FALSE)))),"0")*IFERROR(VLOOKUP(B263,$F$1:$G$6,2,FALSE),"0")</f>
        <v>0</v>
      </c>
    </row>
    <row r="264" spans="1:3" x14ac:dyDescent="0.25">
      <c r="A264" s="38"/>
      <c r="B264" s="39"/>
      <c r="C264" s="40">
        <f>IFERROR(IFERROR(HLOOKUP(A264,Razonetes!$1:$13,13,FALSE),IFERROR(HLOOKUP(A264,Razonetes!$15:$27,13,FALSE),IFERROR(HLOOKUP(A264,Razonetes!$29:$41,13,FALSE),HLOOKUP(A264,Razonetes!$25:$43,13,FALSE)))),"0")*IFERROR(VLOOKUP(B264,$F$1:$G$6,2,FALSE),"0")</f>
        <v>0</v>
      </c>
    </row>
    <row r="265" spans="1:3" x14ac:dyDescent="0.25">
      <c r="A265" s="38"/>
      <c r="B265" s="39"/>
      <c r="C265" s="40">
        <f>IFERROR(IFERROR(HLOOKUP(A265,Razonetes!$1:$13,13,FALSE),IFERROR(HLOOKUP(A265,Razonetes!$15:$27,13,FALSE),IFERROR(HLOOKUP(A265,Razonetes!$29:$41,13,FALSE),HLOOKUP(A265,Razonetes!$25:$43,13,FALSE)))),"0")*IFERROR(VLOOKUP(B265,$F$1:$G$6,2,FALSE),"0")</f>
        <v>0</v>
      </c>
    </row>
    <row r="266" spans="1:3" x14ac:dyDescent="0.25">
      <c r="A266" s="38"/>
      <c r="B266" s="39"/>
      <c r="C266" s="40">
        <f>IFERROR(IFERROR(HLOOKUP(A266,Razonetes!$1:$13,13,FALSE),IFERROR(HLOOKUP(A266,Razonetes!$15:$27,13,FALSE),IFERROR(HLOOKUP(A266,Razonetes!$29:$41,13,FALSE),HLOOKUP(A266,Razonetes!$25:$43,13,FALSE)))),"0")*IFERROR(VLOOKUP(B266,$F$1:$G$6,2,FALSE),"0")</f>
        <v>0</v>
      </c>
    </row>
    <row r="267" spans="1:3" x14ac:dyDescent="0.25">
      <c r="A267" s="38"/>
      <c r="B267" s="39"/>
      <c r="C267" s="40">
        <f>IFERROR(IFERROR(HLOOKUP(A267,Razonetes!$1:$13,13,FALSE),IFERROR(HLOOKUP(A267,Razonetes!$15:$27,13,FALSE),IFERROR(HLOOKUP(A267,Razonetes!$29:$41,13,FALSE),HLOOKUP(A267,Razonetes!$25:$43,13,FALSE)))),"0")*IFERROR(VLOOKUP(B267,$F$1:$G$6,2,FALSE),"0")</f>
        <v>0</v>
      </c>
    </row>
    <row r="268" spans="1:3" x14ac:dyDescent="0.25">
      <c r="A268" s="38"/>
      <c r="B268" s="39"/>
      <c r="C268" s="40">
        <f>IFERROR(IFERROR(HLOOKUP(A268,Razonetes!$1:$13,13,FALSE),IFERROR(HLOOKUP(A268,Razonetes!$15:$27,13,FALSE),IFERROR(HLOOKUP(A268,Razonetes!$29:$41,13,FALSE),HLOOKUP(A268,Razonetes!$25:$43,13,FALSE)))),"0")*IFERROR(VLOOKUP(B268,$F$1:$G$6,2,FALSE),"0")</f>
        <v>0</v>
      </c>
    </row>
    <row r="269" spans="1:3" x14ac:dyDescent="0.25">
      <c r="A269" s="38"/>
      <c r="B269" s="39"/>
      <c r="C269" s="40">
        <f>IFERROR(IFERROR(HLOOKUP(A269,Razonetes!$1:$13,13,FALSE),IFERROR(HLOOKUP(A269,Razonetes!$15:$27,13,FALSE),IFERROR(HLOOKUP(A269,Razonetes!$29:$41,13,FALSE),HLOOKUP(A269,Razonetes!$25:$43,13,FALSE)))),"0")*IFERROR(VLOOKUP(B269,$F$1:$G$6,2,FALSE),"0")</f>
        <v>0</v>
      </c>
    </row>
    <row r="270" spans="1:3" x14ac:dyDescent="0.25">
      <c r="A270" s="38"/>
      <c r="B270" s="39"/>
      <c r="C270" s="40">
        <f>IFERROR(IFERROR(HLOOKUP(A270,Razonetes!$1:$13,13,FALSE),IFERROR(HLOOKUP(A270,Razonetes!$15:$27,13,FALSE),IFERROR(HLOOKUP(A270,Razonetes!$29:$41,13,FALSE),HLOOKUP(A270,Razonetes!$25:$43,13,FALSE)))),"0")*IFERROR(VLOOKUP(B270,$F$1:$G$6,2,FALSE),"0")</f>
        <v>0</v>
      </c>
    </row>
    <row r="271" spans="1:3" x14ac:dyDescent="0.25">
      <c r="A271" s="38"/>
      <c r="B271" s="39"/>
      <c r="C271" s="40">
        <f>IFERROR(IFERROR(HLOOKUP(A271,Razonetes!$1:$13,13,FALSE),IFERROR(HLOOKUP(A271,Razonetes!$15:$27,13,FALSE),IFERROR(HLOOKUP(A271,Razonetes!$29:$41,13,FALSE),HLOOKUP(A271,Razonetes!$25:$43,13,FALSE)))),"0")*IFERROR(VLOOKUP(B271,$F$1:$G$6,2,FALSE),"0")</f>
        <v>0</v>
      </c>
    </row>
    <row r="272" spans="1:3" x14ac:dyDescent="0.25">
      <c r="A272" s="38"/>
      <c r="B272" s="39"/>
      <c r="C272" s="40">
        <f>IFERROR(IFERROR(HLOOKUP(A272,Razonetes!$1:$13,13,FALSE),IFERROR(HLOOKUP(A272,Razonetes!$15:$27,13,FALSE),IFERROR(HLOOKUP(A272,Razonetes!$29:$41,13,FALSE),HLOOKUP(A272,Razonetes!$25:$43,13,FALSE)))),"0")*IFERROR(VLOOKUP(B272,$F$1:$G$6,2,FALSE),"0")</f>
        <v>0</v>
      </c>
    </row>
    <row r="273" spans="1:3" x14ac:dyDescent="0.25">
      <c r="A273" s="38"/>
      <c r="B273" s="39"/>
      <c r="C273" s="40">
        <f>IFERROR(IFERROR(HLOOKUP(A273,Razonetes!$1:$13,13,FALSE),IFERROR(HLOOKUP(A273,Razonetes!$15:$27,13,FALSE),IFERROR(HLOOKUP(A273,Razonetes!$29:$41,13,FALSE),HLOOKUP(A273,Razonetes!$25:$43,13,FALSE)))),"0")*IFERROR(VLOOKUP(B273,$F$1:$G$6,2,FALSE),"0")</f>
        <v>0</v>
      </c>
    </row>
    <row r="274" spans="1:3" x14ac:dyDescent="0.25">
      <c r="A274" s="38"/>
      <c r="B274" s="39"/>
      <c r="C274" s="40">
        <f>IFERROR(IFERROR(HLOOKUP(A274,Razonetes!$1:$13,13,FALSE),IFERROR(HLOOKUP(A274,Razonetes!$15:$27,13,FALSE),IFERROR(HLOOKUP(A274,Razonetes!$29:$41,13,FALSE),HLOOKUP(A274,Razonetes!$25:$43,13,FALSE)))),"0")*IFERROR(VLOOKUP(B274,$F$1:$G$6,2,FALSE),"0")</f>
        <v>0</v>
      </c>
    </row>
    <row r="275" spans="1:3" x14ac:dyDescent="0.25">
      <c r="A275" s="38"/>
      <c r="B275" s="39"/>
      <c r="C275" s="40">
        <f>IFERROR(IFERROR(HLOOKUP(A275,Razonetes!$1:$13,13,FALSE),IFERROR(HLOOKUP(A275,Razonetes!$15:$27,13,FALSE),IFERROR(HLOOKUP(A275,Razonetes!$29:$41,13,FALSE),HLOOKUP(A275,Razonetes!$25:$43,13,FALSE)))),"0")*IFERROR(VLOOKUP(B275,$F$1:$G$6,2,FALSE),"0")</f>
        <v>0</v>
      </c>
    </row>
    <row r="276" spans="1:3" x14ac:dyDescent="0.25">
      <c r="A276" s="38"/>
      <c r="B276" s="39"/>
      <c r="C276" s="40">
        <f>IFERROR(IFERROR(HLOOKUP(A276,Razonetes!$1:$13,13,FALSE),IFERROR(HLOOKUP(A276,Razonetes!$15:$27,13,FALSE),IFERROR(HLOOKUP(A276,Razonetes!$29:$41,13,FALSE),HLOOKUP(A276,Razonetes!$25:$43,13,FALSE)))),"0")*IFERROR(VLOOKUP(B276,$F$1:$G$6,2,FALSE),"0")</f>
        <v>0</v>
      </c>
    </row>
    <row r="277" spans="1:3" x14ac:dyDescent="0.25">
      <c r="A277" s="38"/>
      <c r="B277" s="39"/>
      <c r="C277" s="40">
        <f>IFERROR(IFERROR(HLOOKUP(A277,Razonetes!$1:$13,13,FALSE),IFERROR(HLOOKUP(A277,Razonetes!$15:$27,13,FALSE),IFERROR(HLOOKUP(A277,Razonetes!$29:$41,13,FALSE),HLOOKUP(A277,Razonetes!$25:$43,13,FALSE)))),"0")*IFERROR(VLOOKUP(B277,$F$1:$G$6,2,FALSE),"0")</f>
        <v>0</v>
      </c>
    </row>
    <row r="278" spans="1:3" x14ac:dyDescent="0.25">
      <c r="A278" s="38"/>
      <c r="B278" s="39"/>
      <c r="C278" s="40">
        <f>IFERROR(IFERROR(HLOOKUP(A278,Razonetes!$1:$13,13,FALSE),IFERROR(HLOOKUP(A278,Razonetes!$15:$27,13,FALSE),IFERROR(HLOOKUP(A278,Razonetes!$29:$41,13,FALSE),HLOOKUP(A278,Razonetes!$25:$43,13,FALSE)))),"0")*IFERROR(VLOOKUP(B278,$F$1:$G$6,2,FALSE),"0")</f>
        <v>0</v>
      </c>
    </row>
    <row r="279" spans="1:3" x14ac:dyDescent="0.25">
      <c r="A279" s="38"/>
      <c r="B279" s="39"/>
      <c r="C279" s="40">
        <f>IFERROR(IFERROR(HLOOKUP(A279,Razonetes!$1:$13,13,FALSE),IFERROR(HLOOKUP(A279,Razonetes!$15:$27,13,FALSE),IFERROR(HLOOKUP(A279,Razonetes!$29:$41,13,FALSE),HLOOKUP(A279,Razonetes!$25:$43,13,FALSE)))),"0")*IFERROR(VLOOKUP(B279,$F$1:$G$6,2,FALSE),"0")</f>
        <v>0</v>
      </c>
    </row>
    <row r="280" spans="1:3" x14ac:dyDescent="0.25">
      <c r="A280" s="38"/>
      <c r="B280" s="39"/>
      <c r="C280" s="40">
        <f>IFERROR(IFERROR(HLOOKUP(A280,Razonetes!$1:$13,13,FALSE),IFERROR(HLOOKUP(A280,Razonetes!$15:$27,13,FALSE),IFERROR(HLOOKUP(A280,Razonetes!$29:$41,13,FALSE),HLOOKUP(A280,Razonetes!$25:$43,13,FALSE)))),"0")*IFERROR(VLOOKUP(B280,$F$1:$G$6,2,FALSE),"0")</f>
        <v>0</v>
      </c>
    </row>
    <row r="281" spans="1:3" x14ac:dyDescent="0.25">
      <c r="A281" s="38"/>
      <c r="B281" s="39"/>
      <c r="C281" s="40">
        <f>IFERROR(IFERROR(HLOOKUP(A281,Razonetes!$1:$13,13,FALSE),IFERROR(HLOOKUP(A281,Razonetes!$15:$27,13,FALSE),IFERROR(HLOOKUP(A281,Razonetes!$29:$41,13,FALSE),HLOOKUP(A281,Razonetes!$25:$43,13,FALSE)))),"0")*IFERROR(VLOOKUP(B281,$F$1:$G$6,2,FALSE),"0")</f>
        <v>0</v>
      </c>
    </row>
    <row r="282" spans="1:3" x14ac:dyDescent="0.25">
      <c r="A282" s="38"/>
      <c r="B282" s="39"/>
      <c r="C282" s="40">
        <f>IFERROR(IFERROR(HLOOKUP(A282,Razonetes!$1:$13,13,FALSE),IFERROR(HLOOKUP(A282,Razonetes!$15:$27,13,FALSE),IFERROR(HLOOKUP(A282,Razonetes!$29:$41,13,FALSE),HLOOKUP(A282,Razonetes!$25:$43,13,FALSE)))),"0")*IFERROR(VLOOKUP(B282,$F$1:$G$6,2,FALSE),"0")</f>
        <v>0</v>
      </c>
    </row>
    <row r="283" spans="1:3" x14ac:dyDescent="0.25">
      <c r="A283" s="38"/>
      <c r="B283" s="39"/>
      <c r="C283" s="40">
        <f>IFERROR(IFERROR(HLOOKUP(A283,Razonetes!$1:$13,13,FALSE),IFERROR(HLOOKUP(A283,Razonetes!$15:$27,13,FALSE),IFERROR(HLOOKUP(A283,Razonetes!$29:$41,13,FALSE),HLOOKUP(A283,Razonetes!$25:$43,13,FALSE)))),"0")*IFERROR(VLOOKUP(B283,$F$1:$G$6,2,FALSE),"0")</f>
        <v>0</v>
      </c>
    </row>
    <row r="284" spans="1:3" x14ac:dyDescent="0.25">
      <c r="A284" s="38"/>
      <c r="B284" s="39"/>
      <c r="C284" s="40">
        <f>IFERROR(IFERROR(HLOOKUP(A284,Razonetes!$1:$13,13,FALSE),IFERROR(HLOOKUP(A284,Razonetes!$15:$27,13,FALSE),IFERROR(HLOOKUP(A284,Razonetes!$29:$41,13,FALSE),HLOOKUP(A284,Razonetes!$25:$43,13,FALSE)))),"0")*IFERROR(VLOOKUP(B284,$F$1:$G$6,2,FALSE),"0")</f>
        <v>0</v>
      </c>
    </row>
    <row r="285" spans="1:3" x14ac:dyDescent="0.25">
      <c r="A285" s="38"/>
      <c r="B285" s="39"/>
      <c r="C285" s="40">
        <f>IFERROR(IFERROR(HLOOKUP(A285,Razonetes!$1:$13,13,FALSE),IFERROR(HLOOKUP(A285,Razonetes!$15:$27,13,FALSE),IFERROR(HLOOKUP(A285,Razonetes!$29:$41,13,FALSE),HLOOKUP(A285,Razonetes!$25:$43,13,FALSE)))),"0")*IFERROR(VLOOKUP(B285,$F$1:$G$6,2,FALSE),"0")</f>
        <v>0</v>
      </c>
    </row>
    <row r="286" spans="1:3" x14ac:dyDescent="0.25">
      <c r="A286" s="38"/>
      <c r="B286" s="39"/>
      <c r="C286" s="40">
        <f>IFERROR(IFERROR(HLOOKUP(A286,Razonetes!$1:$13,13,FALSE),IFERROR(HLOOKUP(A286,Razonetes!$15:$27,13,FALSE),IFERROR(HLOOKUP(A286,Razonetes!$29:$41,13,FALSE),HLOOKUP(A286,Razonetes!$25:$43,13,FALSE)))),"0")*IFERROR(VLOOKUP(B286,$F$1:$G$6,2,FALSE),"0")</f>
        <v>0</v>
      </c>
    </row>
    <row r="287" spans="1:3" x14ac:dyDescent="0.25">
      <c r="A287" s="38"/>
      <c r="B287" s="39"/>
      <c r="C287" s="40">
        <f>IFERROR(IFERROR(HLOOKUP(A287,Razonetes!$1:$13,13,FALSE),IFERROR(HLOOKUP(A287,Razonetes!$15:$27,13,FALSE),IFERROR(HLOOKUP(A287,Razonetes!$29:$41,13,FALSE),HLOOKUP(A287,Razonetes!$25:$43,13,FALSE)))),"0")*IFERROR(VLOOKUP(B287,$F$1:$G$6,2,FALSE),"0")</f>
        <v>0</v>
      </c>
    </row>
    <row r="288" spans="1:3" x14ac:dyDescent="0.25">
      <c r="A288" s="38"/>
      <c r="B288" s="39"/>
      <c r="C288" s="40">
        <f>IFERROR(IFERROR(HLOOKUP(A288,Razonetes!$1:$13,13,FALSE),IFERROR(HLOOKUP(A288,Razonetes!$15:$27,13,FALSE),IFERROR(HLOOKUP(A288,Razonetes!$29:$41,13,FALSE),HLOOKUP(A288,Razonetes!$25:$43,13,FALSE)))),"0")*IFERROR(VLOOKUP(B288,$F$1:$G$6,2,FALSE),"0")</f>
        <v>0</v>
      </c>
    </row>
    <row r="289" spans="1:3" x14ac:dyDescent="0.25">
      <c r="A289" s="38"/>
      <c r="B289" s="39"/>
      <c r="C289" s="40">
        <f>IFERROR(IFERROR(HLOOKUP(A289,Razonetes!$1:$13,13,FALSE),IFERROR(HLOOKUP(A289,Razonetes!$15:$27,13,FALSE),IFERROR(HLOOKUP(A289,Razonetes!$29:$41,13,FALSE),HLOOKUP(A289,Razonetes!$25:$43,13,FALSE)))),"0")*IFERROR(VLOOKUP(B289,$F$1:$G$6,2,FALSE),"0")</f>
        <v>0</v>
      </c>
    </row>
    <row r="290" spans="1:3" x14ac:dyDescent="0.25">
      <c r="A290" s="38"/>
      <c r="B290" s="39"/>
      <c r="C290" s="40">
        <f>IFERROR(IFERROR(HLOOKUP(A290,Razonetes!$1:$13,13,FALSE),IFERROR(HLOOKUP(A290,Razonetes!$15:$27,13,FALSE),IFERROR(HLOOKUP(A290,Razonetes!$29:$41,13,FALSE),HLOOKUP(A290,Razonetes!$25:$43,13,FALSE)))),"0")*IFERROR(VLOOKUP(B290,$F$1:$G$6,2,FALSE),"0")</f>
        <v>0</v>
      </c>
    </row>
    <row r="291" spans="1:3" x14ac:dyDescent="0.25">
      <c r="A291" s="38"/>
      <c r="B291" s="39"/>
      <c r="C291" s="40">
        <f>IFERROR(IFERROR(HLOOKUP(A291,Razonetes!$1:$13,13,FALSE),IFERROR(HLOOKUP(A291,Razonetes!$15:$27,13,FALSE),IFERROR(HLOOKUP(A291,Razonetes!$29:$41,13,FALSE),HLOOKUP(A291,Razonetes!$25:$43,13,FALSE)))),"0")*IFERROR(VLOOKUP(B291,$F$1:$G$6,2,FALSE),"0")</f>
        <v>0</v>
      </c>
    </row>
    <row r="292" spans="1:3" x14ac:dyDescent="0.25">
      <c r="A292" s="38"/>
      <c r="B292" s="39"/>
      <c r="C292" s="40">
        <f>IFERROR(IFERROR(HLOOKUP(A292,Razonetes!$1:$13,13,FALSE),IFERROR(HLOOKUP(A292,Razonetes!$15:$27,13,FALSE),IFERROR(HLOOKUP(A292,Razonetes!$29:$41,13,FALSE),HLOOKUP(A292,Razonetes!$25:$43,13,FALSE)))),"0")*IFERROR(VLOOKUP(B292,$F$1:$G$6,2,FALSE),"0")</f>
        <v>0</v>
      </c>
    </row>
    <row r="293" spans="1:3" x14ac:dyDescent="0.25">
      <c r="A293" s="38"/>
      <c r="B293" s="39"/>
      <c r="C293" s="40">
        <f>IFERROR(IFERROR(HLOOKUP(A293,Razonetes!$1:$13,13,FALSE),IFERROR(HLOOKUP(A293,Razonetes!$15:$27,13,FALSE),IFERROR(HLOOKUP(A293,Razonetes!$29:$41,13,FALSE),HLOOKUP(A293,Razonetes!$25:$43,13,FALSE)))),"0")*IFERROR(VLOOKUP(B293,$F$1:$G$6,2,FALSE),"0")</f>
        <v>0</v>
      </c>
    </row>
    <row r="294" spans="1:3" x14ac:dyDescent="0.25">
      <c r="A294" s="38"/>
      <c r="B294" s="39"/>
      <c r="C294" s="40">
        <f>IFERROR(IFERROR(HLOOKUP(A294,Razonetes!$1:$13,13,FALSE),IFERROR(HLOOKUP(A294,Razonetes!$15:$27,13,FALSE),IFERROR(HLOOKUP(A294,Razonetes!$29:$41,13,FALSE),HLOOKUP(A294,Razonetes!$25:$43,13,FALSE)))),"0")*IFERROR(VLOOKUP(B294,$F$1:$G$6,2,FALSE),"0")</f>
        <v>0</v>
      </c>
    </row>
    <row r="295" spans="1:3" x14ac:dyDescent="0.25">
      <c r="A295" s="38"/>
      <c r="B295" s="39"/>
      <c r="C295" s="40">
        <f>IFERROR(IFERROR(HLOOKUP(A295,Razonetes!$1:$13,13,FALSE),IFERROR(HLOOKUP(A295,Razonetes!$15:$27,13,FALSE),IFERROR(HLOOKUP(A295,Razonetes!$29:$41,13,FALSE),HLOOKUP(A295,Razonetes!$25:$43,13,FALSE)))),"0")*IFERROR(VLOOKUP(B295,$F$1:$G$6,2,FALSE),"0")</f>
        <v>0</v>
      </c>
    </row>
    <row r="296" spans="1:3" x14ac:dyDescent="0.25">
      <c r="A296" s="38"/>
      <c r="B296" s="39"/>
      <c r="C296" s="40">
        <f>IFERROR(IFERROR(HLOOKUP(A296,Razonetes!$1:$13,13,FALSE),IFERROR(HLOOKUP(A296,Razonetes!$15:$27,13,FALSE),IFERROR(HLOOKUP(A296,Razonetes!$29:$41,13,FALSE),HLOOKUP(A296,Razonetes!$25:$43,13,FALSE)))),"0")*IFERROR(VLOOKUP(B296,$F$1:$G$6,2,FALSE),"0")</f>
        <v>0</v>
      </c>
    </row>
    <row r="297" spans="1:3" x14ac:dyDescent="0.25">
      <c r="A297" s="38"/>
      <c r="B297" s="39"/>
      <c r="C297" s="40">
        <f>IFERROR(IFERROR(HLOOKUP(A297,Razonetes!$1:$13,13,FALSE),IFERROR(HLOOKUP(A297,Razonetes!$15:$27,13,FALSE),IFERROR(HLOOKUP(A297,Razonetes!$29:$41,13,FALSE),HLOOKUP(A297,Razonetes!$25:$43,13,FALSE)))),"0")*IFERROR(VLOOKUP(B297,$F$1:$G$6,2,FALSE),"0")</f>
        <v>0</v>
      </c>
    </row>
    <row r="298" spans="1:3" x14ac:dyDescent="0.25">
      <c r="A298" s="38"/>
      <c r="B298" s="39"/>
      <c r="C298" s="40">
        <f>IFERROR(IFERROR(HLOOKUP(A298,Razonetes!$1:$13,13,FALSE),IFERROR(HLOOKUP(A298,Razonetes!$15:$27,13,FALSE),IFERROR(HLOOKUP(A298,Razonetes!$29:$41,13,FALSE),HLOOKUP(A298,Razonetes!$25:$43,13,FALSE)))),"0")*IFERROR(VLOOKUP(B298,$F$1:$G$6,2,FALSE),"0")</f>
        <v>0</v>
      </c>
    </row>
    <row r="299" spans="1:3" x14ac:dyDescent="0.25">
      <c r="A299" s="38"/>
      <c r="B299" s="39"/>
      <c r="C299" s="40">
        <f>IFERROR(IFERROR(HLOOKUP(A299,Razonetes!$1:$13,13,FALSE),IFERROR(HLOOKUP(A299,Razonetes!$15:$27,13,FALSE),IFERROR(HLOOKUP(A299,Razonetes!$29:$41,13,FALSE),HLOOKUP(A299,Razonetes!$25:$43,13,FALSE)))),"0")*IFERROR(VLOOKUP(B299,$F$1:$G$6,2,FALSE),"0")</f>
        <v>0</v>
      </c>
    </row>
    <row r="300" spans="1:3" x14ac:dyDescent="0.25">
      <c r="A300" s="38"/>
      <c r="B300" s="39"/>
      <c r="C300" s="40">
        <f>IFERROR(IFERROR(HLOOKUP(A300,Razonetes!$1:$13,13,FALSE),IFERROR(HLOOKUP(A300,Razonetes!$15:$27,13,FALSE),IFERROR(HLOOKUP(A300,Razonetes!$29:$41,13,FALSE),HLOOKUP(A300,Razonetes!$25:$43,13,FALSE)))),"0")*IFERROR(VLOOKUP(B300,$F$1:$G$6,2,FALSE),"0")</f>
        <v>0</v>
      </c>
    </row>
  </sheetData>
  <dataValidations count="1">
    <dataValidation type="list" allowBlank="1" showInputMessage="1" showErrorMessage="1" sqref="B2:B300" xr:uid="{896F9404-79A2-4F59-90CA-61108A01981D}">
      <formula1>$F$1:$F$6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5"/>
  <sheetViews>
    <sheetView showGridLines="0" workbookViewId="0"/>
  </sheetViews>
  <sheetFormatPr defaultColWidth="0" defaultRowHeight="15" x14ac:dyDescent="0.25"/>
  <cols>
    <col min="1" max="1" width="16.28515625" customWidth="1"/>
    <col min="2" max="2" width="16" customWidth="1"/>
    <col min="3" max="3" width="3" customWidth="1"/>
    <col min="4" max="4" width="16.28515625" customWidth="1"/>
    <col min="5" max="5" width="16" customWidth="1"/>
    <col min="6" max="6" width="3" customWidth="1"/>
    <col min="7" max="7" width="16.28515625" customWidth="1"/>
    <col min="8" max="8" width="16" customWidth="1"/>
    <col min="9" max="9" width="3" customWidth="1"/>
    <col min="10" max="10" width="16.28515625" customWidth="1"/>
    <col min="11" max="11" width="16" customWidth="1"/>
    <col min="12" max="12" width="3" customWidth="1"/>
    <col min="13" max="13" width="16.28515625" customWidth="1"/>
    <col min="14" max="14" width="16" customWidth="1"/>
    <col min="15" max="15" width="3" customWidth="1"/>
    <col min="16" max="16" width="16.28515625" customWidth="1"/>
    <col min="17" max="17" width="16" customWidth="1"/>
    <col min="18" max="18" width="3" customWidth="1"/>
    <col min="19" max="19" width="16.28515625" customWidth="1"/>
    <col min="20" max="20" width="16" customWidth="1"/>
    <col min="21" max="21" width="3" customWidth="1"/>
    <col min="22" max="22" width="16.28515625" customWidth="1"/>
    <col min="23" max="23" width="16" customWidth="1"/>
    <col min="24" max="24" width="3" customWidth="1"/>
    <col min="25" max="25" width="16.28515625" customWidth="1"/>
    <col min="26" max="26" width="16" customWidth="1"/>
    <col min="27" max="27" width="3" customWidth="1"/>
    <col min="28" max="28" width="16.28515625" customWidth="1"/>
    <col min="29" max="29" width="16" customWidth="1"/>
    <col min="30" max="30" width="3" customWidth="1"/>
    <col min="31" max="31" width="16.28515625" customWidth="1"/>
    <col min="32" max="32" width="16" customWidth="1"/>
    <col min="33" max="33" width="3" customWidth="1"/>
    <col min="34" max="34" width="16.28515625" customWidth="1"/>
    <col min="35" max="35" width="16" customWidth="1"/>
    <col min="36" max="36" width="3" customWidth="1"/>
    <col min="37" max="37" width="16.28515625" customWidth="1"/>
    <col min="38" max="38" width="16" customWidth="1"/>
    <col min="39" max="39" width="3" customWidth="1"/>
    <col min="40" max="40" width="16.28515625" customWidth="1"/>
    <col min="41" max="41" width="16" customWidth="1"/>
    <col min="42" max="42" width="3" customWidth="1"/>
    <col min="43" max="43" width="16.28515625" customWidth="1"/>
    <col min="44" max="44" width="16" customWidth="1"/>
    <col min="45" max="45" width="3" customWidth="1"/>
    <col min="46" max="46" width="16.28515625" customWidth="1"/>
    <col min="47" max="47" width="16" customWidth="1"/>
    <col min="48" max="48" width="3" customWidth="1"/>
    <col min="49" max="49" width="16.28515625" customWidth="1"/>
    <col min="50" max="50" width="16" customWidth="1"/>
    <col min="51" max="51" width="3" customWidth="1"/>
    <col min="52" max="52" width="16.28515625" customWidth="1"/>
    <col min="53" max="53" width="16" customWidth="1"/>
    <col min="54" max="54" width="3" customWidth="1"/>
    <col min="55" max="55" width="16.28515625" customWidth="1"/>
    <col min="56" max="56" width="16" customWidth="1"/>
    <col min="57" max="57" width="3" customWidth="1"/>
    <col min="58" max="58" width="16.28515625" customWidth="1"/>
    <col min="59" max="59" width="16" customWidth="1"/>
    <col min="60" max="60" width="3" customWidth="1"/>
    <col min="61" max="61" width="16.28515625" customWidth="1"/>
    <col min="62" max="62" width="16" customWidth="1"/>
    <col min="63" max="63" width="3" customWidth="1"/>
    <col min="64" max="64" width="16.28515625" customWidth="1"/>
    <col min="65" max="65" width="16" customWidth="1"/>
    <col min="66" max="66" width="3" customWidth="1"/>
    <col min="67" max="67" width="16.28515625" customWidth="1"/>
    <col min="68" max="68" width="16" customWidth="1"/>
    <col min="69" max="69" width="3" customWidth="1"/>
    <col min="70" max="70" width="16.28515625" customWidth="1"/>
    <col min="71" max="71" width="16" customWidth="1"/>
    <col min="72" max="72" width="3" customWidth="1"/>
    <col min="73" max="73" width="16.28515625" customWidth="1"/>
    <col min="74" max="74" width="16" customWidth="1"/>
    <col min="75" max="75" width="3" customWidth="1"/>
    <col min="76" max="76" width="16.28515625" customWidth="1"/>
    <col min="77" max="77" width="16" customWidth="1"/>
    <col min="78" max="78" width="3" customWidth="1"/>
    <col min="79" max="16384" width="9.140625" hidden="1"/>
  </cols>
  <sheetData>
    <row r="1" spans="1:77" x14ac:dyDescent="0.25">
      <c r="A1" s="47" t="s">
        <v>19</v>
      </c>
      <c r="B1" s="2"/>
      <c r="D1" s="47" t="s">
        <v>19</v>
      </c>
      <c r="E1" s="2"/>
      <c r="G1" s="47" t="s">
        <v>19</v>
      </c>
      <c r="H1" s="2"/>
      <c r="J1" s="47" t="s">
        <v>19</v>
      </c>
      <c r="K1" s="2"/>
      <c r="M1" s="47" t="s">
        <v>19</v>
      </c>
      <c r="N1" s="2"/>
      <c r="P1" s="47" t="s">
        <v>19</v>
      </c>
      <c r="Q1" s="2"/>
      <c r="S1" s="47" t="s">
        <v>19</v>
      </c>
      <c r="T1" s="2"/>
      <c r="V1" s="47" t="s">
        <v>19</v>
      </c>
      <c r="W1" s="2"/>
      <c r="Y1" s="47" t="s">
        <v>19</v>
      </c>
      <c r="Z1" s="2"/>
      <c r="AB1" s="47" t="s">
        <v>19</v>
      </c>
      <c r="AC1" s="2"/>
      <c r="AE1" s="47" t="s">
        <v>19</v>
      </c>
      <c r="AF1" s="2"/>
      <c r="AH1" s="47" t="s">
        <v>19</v>
      </c>
      <c r="AI1" s="2"/>
      <c r="AK1" s="47" t="s">
        <v>19</v>
      </c>
      <c r="AL1" s="2"/>
      <c r="AN1" s="47" t="s">
        <v>19</v>
      </c>
      <c r="AO1" s="2"/>
      <c r="AQ1" s="47" t="s">
        <v>19</v>
      </c>
      <c r="AR1" s="2"/>
      <c r="AT1" s="47" t="s">
        <v>19</v>
      </c>
      <c r="AU1" s="2"/>
      <c r="AW1" s="47" t="s">
        <v>19</v>
      </c>
      <c r="AX1" s="2"/>
      <c r="AZ1" s="47" t="s">
        <v>19</v>
      </c>
      <c r="BA1" s="2"/>
      <c r="BC1" s="47" t="s">
        <v>19</v>
      </c>
      <c r="BD1" s="2"/>
      <c r="BF1" s="47" t="s">
        <v>19</v>
      </c>
      <c r="BG1" s="2"/>
      <c r="BI1" s="47" t="s">
        <v>19</v>
      </c>
      <c r="BJ1" s="2"/>
      <c r="BL1" s="47" t="s">
        <v>19</v>
      </c>
      <c r="BM1" s="2"/>
      <c r="BO1" s="47" t="s">
        <v>19</v>
      </c>
      <c r="BP1" s="2"/>
      <c r="BR1" s="47" t="s">
        <v>19</v>
      </c>
      <c r="BS1" s="2"/>
      <c r="BU1" s="47" t="s">
        <v>19</v>
      </c>
      <c r="BV1" s="2"/>
      <c r="BX1" s="47" t="s">
        <v>19</v>
      </c>
      <c r="BY1" s="2"/>
    </row>
    <row r="2" spans="1:77" s="9" customFormat="1" x14ac:dyDescent="0.25">
      <c r="A2" s="44"/>
      <c r="B2" s="46"/>
      <c r="D2" s="44"/>
      <c r="E2" s="46"/>
      <c r="G2" s="44"/>
      <c r="H2" s="46"/>
      <c r="J2" s="44"/>
      <c r="K2" s="46"/>
      <c r="M2" s="44"/>
      <c r="N2" s="46"/>
      <c r="P2" s="44"/>
      <c r="Q2" s="46"/>
      <c r="S2" s="44"/>
      <c r="T2" s="46"/>
      <c r="V2" s="44"/>
      <c r="W2" s="46"/>
      <c r="Y2" s="44"/>
      <c r="Z2" s="46"/>
      <c r="AB2" s="44"/>
      <c r="AC2" s="46"/>
      <c r="AE2" s="44"/>
      <c r="AF2" s="46"/>
      <c r="AH2" s="44"/>
      <c r="AI2" s="46"/>
      <c r="AK2" s="44"/>
      <c r="AL2" s="46"/>
      <c r="AN2" s="44"/>
      <c r="AO2" s="46"/>
      <c r="AQ2" s="44"/>
      <c r="AR2" s="46"/>
      <c r="AT2" s="44"/>
      <c r="AU2" s="46"/>
      <c r="AW2" s="44"/>
      <c r="AX2" s="46"/>
      <c r="AZ2" s="44"/>
      <c r="BA2" s="46"/>
      <c r="BC2" s="44"/>
      <c r="BD2" s="46"/>
      <c r="BF2" s="44"/>
      <c r="BG2" s="46"/>
      <c r="BI2" s="44"/>
      <c r="BJ2" s="46"/>
      <c r="BL2" s="44"/>
      <c r="BM2" s="46"/>
      <c r="BO2" s="44"/>
      <c r="BP2" s="46"/>
      <c r="BR2" s="44"/>
      <c r="BS2" s="46"/>
      <c r="BU2" s="44"/>
      <c r="BV2" s="46"/>
      <c r="BX2" s="44"/>
      <c r="BY2" s="46"/>
    </row>
    <row r="3" spans="1:77" s="9" customFormat="1" x14ac:dyDescent="0.25">
      <c r="A3" s="45"/>
      <c r="B3" s="46"/>
      <c r="D3" s="45"/>
      <c r="E3" s="46"/>
      <c r="G3" s="45"/>
      <c r="H3" s="46"/>
      <c r="J3" s="45"/>
      <c r="K3" s="46"/>
      <c r="M3" s="45"/>
      <c r="N3" s="46"/>
      <c r="P3" s="45"/>
      <c r="Q3" s="46"/>
      <c r="S3" s="45"/>
      <c r="T3" s="46"/>
      <c r="V3" s="45"/>
      <c r="W3" s="46"/>
      <c r="Y3" s="45"/>
      <c r="Z3" s="46"/>
      <c r="AB3" s="45"/>
      <c r="AC3" s="46"/>
      <c r="AE3" s="45"/>
      <c r="AF3" s="46"/>
      <c r="AH3" s="45"/>
      <c r="AI3" s="46"/>
      <c r="AK3" s="45"/>
      <c r="AL3" s="46"/>
      <c r="AN3" s="45"/>
      <c r="AO3" s="46"/>
      <c r="AQ3" s="45"/>
      <c r="AR3" s="46"/>
      <c r="AT3" s="45"/>
      <c r="AU3" s="46"/>
      <c r="AW3" s="45"/>
      <c r="AX3" s="46"/>
      <c r="AZ3" s="45"/>
      <c r="BA3" s="46"/>
      <c r="BC3" s="45"/>
      <c r="BD3" s="46"/>
      <c r="BF3" s="45"/>
      <c r="BG3" s="46"/>
      <c r="BI3" s="45"/>
      <c r="BJ3" s="46"/>
      <c r="BL3" s="45"/>
      <c r="BM3" s="46"/>
      <c r="BO3" s="45"/>
      <c r="BP3" s="46"/>
      <c r="BR3" s="45"/>
      <c r="BS3" s="46"/>
      <c r="BU3" s="45"/>
      <c r="BV3" s="46"/>
      <c r="BX3" s="45"/>
      <c r="BY3" s="46"/>
    </row>
    <row r="4" spans="1:77" s="9" customFormat="1" x14ac:dyDescent="0.25">
      <c r="A4" s="45"/>
      <c r="B4" s="46"/>
      <c r="D4" s="45"/>
      <c r="E4" s="46"/>
      <c r="G4" s="45"/>
      <c r="H4" s="46"/>
      <c r="J4" s="45"/>
      <c r="K4" s="46"/>
      <c r="M4" s="45"/>
      <c r="N4" s="46"/>
      <c r="P4" s="45"/>
      <c r="Q4" s="46"/>
      <c r="S4" s="45"/>
      <c r="T4" s="46"/>
      <c r="V4" s="45"/>
      <c r="W4" s="46"/>
      <c r="Y4" s="45"/>
      <c r="Z4" s="46"/>
      <c r="AB4" s="45"/>
      <c r="AC4" s="46"/>
      <c r="AE4" s="45"/>
      <c r="AF4" s="46"/>
      <c r="AH4" s="45"/>
      <c r="AI4" s="46"/>
      <c r="AK4" s="45"/>
      <c r="AL4" s="46"/>
      <c r="AN4" s="45"/>
      <c r="AO4" s="46"/>
      <c r="AQ4" s="45"/>
      <c r="AR4" s="46"/>
      <c r="AT4" s="45"/>
      <c r="AU4" s="46"/>
      <c r="AW4" s="45"/>
      <c r="AX4" s="46"/>
      <c r="AZ4" s="45"/>
      <c r="BA4" s="46"/>
      <c r="BC4" s="45"/>
      <c r="BD4" s="46"/>
      <c r="BF4" s="45"/>
      <c r="BG4" s="46"/>
      <c r="BI4" s="45"/>
      <c r="BJ4" s="46"/>
      <c r="BL4" s="45"/>
      <c r="BM4" s="46"/>
      <c r="BO4" s="45"/>
      <c r="BP4" s="46"/>
      <c r="BR4" s="45"/>
      <c r="BS4" s="46"/>
      <c r="BU4" s="45"/>
      <c r="BV4" s="46"/>
      <c r="BX4" s="45"/>
      <c r="BY4" s="46"/>
    </row>
    <row r="5" spans="1:77" s="9" customFormat="1" x14ac:dyDescent="0.25">
      <c r="A5" s="45"/>
      <c r="B5" s="46"/>
      <c r="D5" s="45"/>
      <c r="E5" s="46"/>
      <c r="G5" s="45"/>
      <c r="H5" s="46"/>
      <c r="J5" s="45"/>
      <c r="K5" s="46"/>
      <c r="M5" s="45"/>
      <c r="N5" s="46"/>
      <c r="P5" s="45"/>
      <c r="Q5" s="46"/>
      <c r="S5" s="45"/>
      <c r="T5" s="46"/>
      <c r="V5" s="45"/>
      <c r="W5" s="46"/>
      <c r="Y5" s="45"/>
      <c r="Z5" s="46"/>
      <c r="AB5" s="45"/>
      <c r="AC5" s="46"/>
      <c r="AE5" s="45"/>
      <c r="AF5" s="46"/>
      <c r="AH5" s="45"/>
      <c r="AI5" s="46"/>
      <c r="AK5" s="45"/>
      <c r="AL5" s="46"/>
      <c r="AN5" s="45"/>
      <c r="AO5" s="46"/>
      <c r="AQ5" s="45"/>
      <c r="AR5" s="46"/>
      <c r="AT5" s="45"/>
      <c r="AU5" s="46"/>
      <c r="AW5" s="45"/>
      <c r="AX5" s="46"/>
      <c r="AZ5" s="45"/>
      <c r="BA5" s="46"/>
      <c r="BC5" s="45"/>
      <c r="BD5" s="46"/>
      <c r="BF5" s="45"/>
      <c r="BG5" s="46"/>
      <c r="BI5" s="45"/>
      <c r="BJ5" s="46"/>
      <c r="BL5" s="45"/>
      <c r="BM5" s="46"/>
      <c r="BO5" s="45"/>
      <c r="BP5" s="46"/>
      <c r="BR5" s="45"/>
      <c r="BS5" s="46"/>
      <c r="BU5" s="45"/>
      <c r="BV5" s="46"/>
      <c r="BX5" s="45"/>
      <c r="BY5" s="46"/>
    </row>
    <row r="6" spans="1:77" s="9" customFormat="1" x14ac:dyDescent="0.25">
      <c r="A6" s="45"/>
      <c r="B6" s="46"/>
      <c r="D6" s="45"/>
      <c r="E6" s="46"/>
      <c r="G6" s="45"/>
      <c r="H6" s="46"/>
      <c r="J6" s="45"/>
      <c r="K6" s="46"/>
      <c r="M6" s="45"/>
      <c r="N6" s="46"/>
      <c r="P6" s="45"/>
      <c r="Q6" s="46"/>
      <c r="S6" s="45"/>
      <c r="T6" s="46"/>
      <c r="V6" s="45"/>
      <c r="W6" s="46"/>
      <c r="Y6" s="45"/>
      <c r="Z6" s="46"/>
      <c r="AB6" s="45"/>
      <c r="AC6" s="46"/>
      <c r="AE6" s="45"/>
      <c r="AF6" s="46"/>
      <c r="AH6" s="45"/>
      <c r="AI6" s="46"/>
      <c r="AK6" s="45"/>
      <c r="AL6" s="46"/>
      <c r="AN6" s="45"/>
      <c r="AO6" s="46"/>
      <c r="AQ6" s="45"/>
      <c r="AR6" s="46"/>
      <c r="AT6" s="45"/>
      <c r="AU6" s="46"/>
      <c r="AW6" s="45"/>
      <c r="AX6" s="46"/>
      <c r="AZ6" s="45"/>
      <c r="BA6" s="46"/>
      <c r="BC6" s="45"/>
      <c r="BD6" s="46"/>
      <c r="BF6" s="45"/>
      <c r="BG6" s="46"/>
      <c r="BI6" s="45"/>
      <c r="BJ6" s="46"/>
      <c r="BL6" s="45"/>
      <c r="BM6" s="46"/>
      <c r="BO6" s="45"/>
      <c r="BP6" s="46"/>
      <c r="BR6" s="45"/>
      <c r="BS6" s="46"/>
      <c r="BU6" s="45"/>
      <c r="BV6" s="46"/>
      <c r="BX6" s="45"/>
      <c r="BY6" s="46"/>
    </row>
    <row r="7" spans="1:77" s="9" customFormat="1" x14ac:dyDescent="0.25">
      <c r="A7" s="45"/>
      <c r="B7" s="46"/>
      <c r="D7" s="45"/>
      <c r="E7" s="46"/>
      <c r="G7" s="45"/>
      <c r="H7" s="46"/>
      <c r="J7" s="45"/>
      <c r="K7" s="46"/>
      <c r="M7" s="45"/>
      <c r="N7" s="46"/>
      <c r="P7" s="45"/>
      <c r="Q7" s="46"/>
      <c r="S7" s="45"/>
      <c r="T7" s="46"/>
      <c r="V7" s="45"/>
      <c r="W7" s="46"/>
      <c r="Y7" s="45"/>
      <c r="Z7" s="46"/>
      <c r="AB7" s="45"/>
      <c r="AC7" s="46"/>
      <c r="AE7" s="45"/>
      <c r="AF7" s="46"/>
      <c r="AH7" s="45"/>
      <c r="AI7" s="46"/>
      <c r="AK7" s="45"/>
      <c r="AL7" s="46"/>
      <c r="AN7" s="45"/>
      <c r="AO7" s="46"/>
      <c r="AQ7" s="45"/>
      <c r="AR7" s="46"/>
      <c r="AT7" s="45"/>
      <c r="AU7" s="46"/>
      <c r="AW7" s="45"/>
      <c r="AX7" s="46"/>
      <c r="AZ7" s="45"/>
      <c r="BA7" s="46"/>
      <c r="BC7" s="45"/>
      <c r="BD7" s="46"/>
      <c r="BF7" s="45"/>
      <c r="BG7" s="46"/>
      <c r="BI7" s="45"/>
      <c r="BJ7" s="46"/>
      <c r="BL7" s="45"/>
      <c r="BM7" s="46"/>
      <c r="BO7" s="45"/>
      <c r="BP7" s="46"/>
      <c r="BR7" s="45"/>
      <c r="BS7" s="46"/>
      <c r="BU7" s="45"/>
      <c r="BV7" s="46"/>
      <c r="BX7" s="45"/>
      <c r="BY7" s="46"/>
    </row>
    <row r="8" spans="1:77" s="9" customFormat="1" x14ac:dyDescent="0.25">
      <c r="A8" s="45"/>
      <c r="B8" s="46"/>
      <c r="D8" s="45"/>
      <c r="E8" s="46"/>
      <c r="G8" s="45"/>
      <c r="H8" s="46"/>
      <c r="J8" s="45"/>
      <c r="K8" s="46"/>
      <c r="M8" s="45"/>
      <c r="N8" s="46"/>
      <c r="P8" s="45"/>
      <c r="Q8" s="46"/>
      <c r="S8" s="45"/>
      <c r="T8" s="46"/>
      <c r="V8" s="45"/>
      <c r="W8" s="46"/>
      <c r="Y8" s="45"/>
      <c r="Z8" s="46"/>
      <c r="AB8" s="45"/>
      <c r="AC8" s="46"/>
      <c r="AE8" s="45"/>
      <c r="AF8" s="46"/>
      <c r="AH8" s="45"/>
      <c r="AI8" s="46"/>
      <c r="AK8" s="45"/>
      <c r="AL8" s="46"/>
      <c r="AN8" s="45"/>
      <c r="AO8" s="46"/>
      <c r="AQ8" s="45"/>
      <c r="AR8" s="46"/>
      <c r="AT8" s="45"/>
      <c r="AU8" s="46"/>
      <c r="AW8" s="45"/>
      <c r="AX8" s="46"/>
      <c r="AZ8" s="45"/>
      <c r="BA8" s="46"/>
      <c r="BC8" s="45"/>
      <c r="BD8" s="46"/>
      <c r="BF8" s="45"/>
      <c r="BG8" s="46"/>
      <c r="BI8" s="45"/>
      <c r="BJ8" s="46"/>
      <c r="BL8" s="45"/>
      <c r="BM8" s="46"/>
      <c r="BO8" s="45"/>
      <c r="BP8" s="46"/>
      <c r="BR8" s="45"/>
      <c r="BS8" s="46"/>
      <c r="BU8" s="45"/>
      <c r="BV8" s="46"/>
      <c r="BX8" s="45"/>
      <c r="BY8" s="46"/>
    </row>
    <row r="9" spans="1:77" s="9" customFormat="1" x14ac:dyDescent="0.25">
      <c r="A9" s="45"/>
      <c r="B9" s="46"/>
      <c r="D9" s="45"/>
      <c r="E9" s="46"/>
      <c r="G9" s="45"/>
      <c r="H9" s="46"/>
      <c r="J9" s="45"/>
      <c r="K9" s="46"/>
      <c r="M9" s="45"/>
      <c r="N9" s="46"/>
      <c r="P9" s="45"/>
      <c r="Q9" s="46"/>
      <c r="S9" s="45"/>
      <c r="T9" s="46"/>
      <c r="V9" s="45"/>
      <c r="W9" s="46"/>
      <c r="Y9" s="45"/>
      <c r="Z9" s="46"/>
      <c r="AB9" s="45"/>
      <c r="AC9" s="46"/>
      <c r="AE9" s="45"/>
      <c r="AF9" s="46"/>
      <c r="AH9" s="45"/>
      <c r="AI9" s="46"/>
      <c r="AK9" s="45"/>
      <c r="AL9" s="46"/>
      <c r="AN9" s="45"/>
      <c r="AO9" s="46"/>
      <c r="AQ9" s="45"/>
      <c r="AR9" s="46"/>
      <c r="AT9" s="45"/>
      <c r="AU9" s="46"/>
      <c r="AW9" s="45"/>
      <c r="AX9" s="46"/>
      <c r="AZ9" s="45"/>
      <c r="BA9" s="46"/>
      <c r="BC9" s="45"/>
      <c r="BD9" s="46"/>
      <c r="BF9" s="45"/>
      <c r="BG9" s="46"/>
      <c r="BI9" s="45"/>
      <c r="BJ9" s="46"/>
      <c r="BL9" s="45"/>
      <c r="BM9" s="46"/>
      <c r="BO9" s="45"/>
      <c r="BP9" s="46"/>
      <c r="BR9" s="45"/>
      <c r="BS9" s="46"/>
      <c r="BU9" s="45"/>
      <c r="BV9" s="46"/>
      <c r="BX9" s="45"/>
      <c r="BY9" s="46"/>
    </row>
    <row r="10" spans="1:77" s="9" customFormat="1" x14ac:dyDescent="0.25">
      <c r="A10" s="45"/>
      <c r="B10" s="46"/>
      <c r="D10" s="45"/>
      <c r="E10" s="46"/>
      <c r="G10" s="45"/>
      <c r="H10" s="46"/>
      <c r="J10" s="45"/>
      <c r="K10" s="46"/>
      <c r="M10" s="45"/>
      <c r="N10" s="46"/>
      <c r="P10" s="45"/>
      <c r="Q10" s="46"/>
      <c r="S10" s="45"/>
      <c r="T10" s="46"/>
      <c r="V10" s="45"/>
      <c r="W10" s="46"/>
      <c r="Y10" s="45"/>
      <c r="Z10" s="46"/>
      <c r="AB10" s="45"/>
      <c r="AC10" s="46"/>
      <c r="AE10" s="45"/>
      <c r="AF10" s="46"/>
      <c r="AH10" s="45"/>
      <c r="AI10" s="46"/>
      <c r="AK10" s="45"/>
      <c r="AL10" s="46"/>
      <c r="AN10" s="45"/>
      <c r="AO10" s="46"/>
      <c r="AQ10" s="45"/>
      <c r="AR10" s="46"/>
      <c r="AT10" s="45"/>
      <c r="AU10" s="46"/>
      <c r="AW10" s="45"/>
      <c r="AX10" s="46"/>
      <c r="AZ10" s="45"/>
      <c r="BA10" s="46"/>
      <c r="BC10" s="45"/>
      <c r="BD10" s="46"/>
      <c r="BF10" s="45"/>
      <c r="BG10" s="46"/>
      <c r="BI10" s="45"/>
      <c r="BJ10" s="46"/>
      <c r="BL10" s="45"/>
      <c r="BM10" s="46"/>
      <c r="BO10" s="45"/>
      <c r="BP10" s="46"/>
      <c r="BR10" s="45"/>
      <c r="BS10" s="46"/>
      <c r="BU10" s="45"/>
      <c r="BV10" s="46"/>
      <c r="BX10" s="45"/>
      <c r="BY10" s="46"/>
    </row>
    <row r="11" spans="1:77" s="9" customFormat="1" x14ac:dyDescent="0.25">
      <c r="A11" s="45"/>
      <c r="B11" s="46"/>
      <c r="D11" s="45"/>
      <c r="E11" s="46"/>
      <c r="G11" s="45"/>
      <c r="H11" s="46"/>
      <c r="J11" s="45"/>
      <c r="K11" s="46"/>
      <c r="M11" s="45"/>
      <c r="N11" s="46"/>
      <c r="P11" s="45"/>
      <c r="Q11" s="46"/>
      <c r="S11" s="45"/>
      <c r="T11" s="46"/>
      <c r="V11" s="45"/>
      <c r="W11" s="46"/>
      <c r="Y11" s="45"/>
      <c r="Z11" s="46"/>
      <c r="AB11" s="45"/>
      <c r="AC11" s="46"/>
      <c r="AE11" s="45"/>
      <c r="AF11" s="46"/>
      <c r="AH11" s="45"/>
      <c r="AI11" s="46"/>
      <c r="AK11" s="45"/>
      <c r="AL11" s="46"/>
      <c r="AN11" s="45"/>
      <c r="AO11" s="46"/>
      <c r="AQ11" s="45"/>
      <c r="AR11" s="46"/>
      <c r="AT11" s="45"/>
      <c r="AU11" s="46"/>
      <c r="AW11" s="45"/>
      <c r="AX11" s="46"/>
      <c r="AZ11" s="45"/>
      <c r="BA11" s="46"/>
      <c r="BC11" s="45"/>
      <c r="BD11" s="46"/>
      <c r="BF11" s="45"/>
      <c r="BG11" s="46"/>
      <c r="BI11" s="45"/>
      <c r="BJ11" s="46"/>
      <c r="BL11" s="45"/>
      <c r="BM11" s="46"/>
      <c r="BO11" s="45"/>
      <c r="BP11" s="46"/>
      <c r="BR11" s="45"/>
      <c r="BS11" s="46"/>
      <c r="BU11" s="45"/>
      <c r="BV11" s="46"/>
      <c r="BX11" s="45"/>
      <c r="BY11" s="46"/>
    </row>
    <row r="12" spans="1:77" s="9" customFormat="1" x14ac:dyDescent="0.25">
      <c r="A12" s="45"/>
      <c r="B12" s="46"/>
      <c r="D12" s="45"/>
      <c r="E12" s="46"/>
      <c r="G12" s="45"/>
      <c r="H12" s="46"/>
      <c r="J12" s="45"/>
      <c r="K12" s="46"/>
      <c r="M12" s="45"/>
      <c r="N12" s="46"/>
      <c r="P12" s="45"/>
      <c r="Q12" s="46"/>
      <c r="S12" s="45"/>
      <c r="T12" s="46"/>
      <c r="V12" s="45"/>
      <c r="W12" s="46"/>
      <c r="Y12" s="45"/>
      <c r="Z12" s="46"/>
      <c r="AB12" s="45"/>
      <c r="AC12" s="46"/>
      <c r="AE12" s="45"/>
      <c r="AF12" s="46"/>
      <c r="AH12" s="45"/>
      <c r="AI12" s="46"/>
      <c r="AK12" s="45"/>
      <c r="AL12" s="46"/>
      <c r="AN12" s="45"/>
      <c r="AO12" s="46"/>
      <c r="AQ12" s="45"/>
      <c r="AR12" s="46"/>
      <c r="AT12" s="45"/>
      <c r="AU12" s="46"/>
      <c r="AW12" s="45"/>
      <c r="AX12" s="46"/>
      <c r="AZ12" s="45"/>
      <c r="BA12" s="46"/>
      <c r="BC12" s="45"/>
      <c r="BD12" s="46"/>
      <c r="BF12" s="45"/>
      <c r="BG12" s="46"/>
      <c r="BI12" s="45"/>
      <c r="BJ12" s="46"/>
      <c r="BL12" s="45"/>
      <c r="BM12" s="46"/>
      <c r="BO12" s="45"/>
      <c r="BP12" s="46"/>
      <c r="BR12" s="45"/>
      <c r="BS12" s="46"/>
      <c r="BU12" s="45"/>
      <c r="BV12" s="46"/>
      <c r="BX12" s="45"/>
      <c r="BY12" s="46"/>
    </row>
    <row r="13" spans="1:77" x14ac:dyDescent="0.25">
      <c r="A13" s="48">
        <f>SUM(A2:A12)-SUM(B2:B12)</f>
        <v>0</v>
      </c>
      <c r="B13" s="49"/>
      <c r="D13" s="48">
        <f>SUM(D2:D12)-SUM(E2:E12)</f>
        <v>0</v>
      </c>
      <c r="E13" s="49"/>
      <c r="G13" s="48">
        <f t="shared" ref="G13" si="0">SUM(G2:G12)-SUM(H2:H12)</f>
        <v>0</v>
      </c>
      <c r="H13" s="49"/>
      <c r="J13" s="48">
        <f t="shared" ref="J13" si="1">SUM(J2:J12)-SUM(K2:K12)</f>
        <v>0</v>
      </c>
      <c r="K13" s="49"/>
      <c r="M13" s="48">
        <f t="shared" ref="M13" si="2">SUM(M2:M12)-SUM(N2:N12)</f>
        <v>0</v>
      </c>
      <c r="N13" s="49"/>
      <c r="P13" s="48">
        <f t="shared" ref="P13" si="3">SUM(P2:P12)-SUM(Q2:Q12)</f>
        <v>0</v>
      </c>
      <c r="Q13" s="49"/>
      <c r="S13" s="48">
        <f t="shared" ref="S13" si="4">SUM(S2:S12)-SUM(T2:T12)</f>
        <v>0</v>
      </c>
      <c r="T13" s="49"/>
      <c r="V13" s="48">
        <f t="shared" ref="V13" si="5">SUM(V2:V12)-SUM(W2:W12)</f>
        <v>0</v>
      </c>
      <c r="W13" s="49"/>
      <c r="Y13" s="48">
        <f t="shared" ref="Y13" si="6">SUM(Y2:Y12)-SUM(Z2:Z12)</f>
        <v>0</v>
      </c>
      <c r="Z13" s="49"/>
      <c r="AB13" s="48">
        <f t="shared" ref="AB13" si="7">SUM(AB2:AB12)-SUM(AC2:AC12)</f>
        <v>0</v>
      </c>
      <c r="AC13" s="49"/>
      <c r="AE13" s="48">
        <f t="shared" ref="AE13" si="8">SUM(AE2:AE12)-SUM(AF2:AF12)</f>
        <v>0</v>
      </c>
      <c r="AF13" s="49"/>
      <c r="AH13" s="48">
        <f t="shared" ref="AH13" si="9">SUM(AH2:AH12)-SUM(AI2:AI12)</f>
        <v>0</v>
      </c>
      <c r="AI13" s="49"/>
      <c r="AK13" s="48">
        <f t="shared" ref="AK13" si="10">SUM(AK2:AK12)-SUM(AL2:AL12)</f>
        <v>0</v>
      </c>
      <c r="AL13" s="49"/>
      <c r="AN13" s="48">
        <f t="shared" ref="AN13" si="11">SUM(AN2:AN12)-SUM(AO2:AO12)</f>
        <v>0</v>
      </c>
      <c r="AO13" s="49"/>
      <c r="AQ13" s="48">
        <f t="shared" ref="AQ13" si="12">SUM(AQ2:AQ12)-SUM(AR2:AR12)</f>
        <v>0</v>
      </c>
      <c r="AR13" s="49"/>
      <c r="AT13" s="48">
        <f t="shared" ref="AT13" si="13">SUM(AT2:AT12)-SUM(AU2:AU12)</f>
        <v>0</v>
      </c>
      <c r="AU13" s="49"/>
      <c r="AW13" s="48">
        <f t="shared" ref="AW13" si="14">SUM(AW2:AW12)-SUM(AX2:AX12)</f>
        <v>0</v>
      </c>
      <c r="AX13" s="49"/>
      <c r="AZ13" s="48">
        <f t="shared" ref="AZ13" si="15">SUM(AZ2:AZ12)-SUM(BA2:BA12)</f>
        <v>0</v>
      </c>
      <c r="BA13" s="49"/>
      <c r="BC13" s="48">
        <f t="shared" ref="BC13" si="16">SUM(BC2:BC12)-SUM(BD2:BD12)</f>
        <v>0</v>
      </c>
      <c r="BD13" s="49"/>
      <c r="BF13" s="48">
        <f t="shared" ref="BF13" si="17">SUM(BF2:BF12)-SUM(BG2:BG12)</f>
        <v>0</v>
      </c>
      <c r="BG13" s="49"/>
      <c r="BI13" s="48">
        <f t="shared" ref="BI13" si="18">SUM(BI2:BI12)-SUM(BJ2:BJ12)</f>
        <v>0</v>
      </c>
      <c r="BJ13" s="49"/>
      <c r="BL13" s="48">
        <f t="shared" ref="BL13" si="19">SUM(BL2:BL12)-SUM(BM2:BM12)</f>
        <v>0</v>
      </c>
      <c r="BM13" s="49"/>
      <c r="BO13" s="48">
        <f t="shared" ref="BO13" si="20">SUM(BO2:BO12)-SUM(BP2:BP12)</f>
        <v>0</v>
      </c>
      <c r="BP13" s="49"/>
      <c r="BR13" s="48">
        <f t="shared" ref="BR13" si="21">SUM(BR2:BR12)-SUM(BS2:BS12)</f>
        <v>0</v>
      </c>
      <c r="BS13" s="49"/>
      <c r="BU13" s="48">
        <f t="shared" ref="BU13" si="22">SUM(BU2:BU12)-SUM(BV2:BV12)</f>
        <v>0</v>
      </c>
      <c r="BV13" s="49"/>
      <c r="BX13" s="48">
        <f t="shared" ref="BX13" si="23">SUM(BX2:BX12)-SUM(BY2:BY12)</f>
        <v>0</v>
      </c>
      <c r="BY13" s="49"/>
    </row>
    <row r="15" spans="1:77" x14ac:dyDescent="0.25">
      <c r="A15" s="47" t="s">
        <v>19</v>
      </c>
      <c r="B15" s="2"/>
      <c r="D15" s="47" t="s">
        <v>19</v>
      </c>
      <c r="E15" s="2"/>
      <c r="G15" s="47" t="s">
        <v>19</v>
      </c>
      <c r="H15" s="2"/>
      <c r="J15" s="47" t="s">
        <v>19</v>
      </c>
      <c r="K15" s="2"/>
      <c r="M15" s="47" t="s">
        <v>19</v>
      </c>
      <c r="N15" s="2"/>
      <c r="P15" s="47" t="s">
        <v>19</v>
      </c>
      <c r="Q15" s="2"/>
      <c r="S15" s="47" t="s">
        <v>19</v>
      </c>
      <c r="T15" s="2"/>
      <c r="V15" s="47" t="s">
        <v>19</v>
      </c>
      <c r="W15" s="2"/>
      <c r="Y15" s="47" t="s">
        <v>19</v>
      </c>
      <c r="Z15" s="2"/>
      <c r="AB15" s="47" t="s">
        <v>19</v>
      </c>
      <c r="AC15" s="2"/>
      <c r="AE15" s="47" t="s">
        <v>19</v>
      </c>
      <c r="AF15" s="2"/>
      <c r="AH15" s="47" t="s">
        <v>19</v>
      </c>
      <c r="AI15" s="2"/>
      <c r="AK15" s="47" t="s">
        <v>19</v>
      </c>
      <c r="AL15" s="2"/>
      <c r="AN15" s="47" t="s">
        <v>19</v>
      </c>
      <c r="AO15" s="2"/>
      <c r="AQ15" s="47" t="s">
        <v>19</v>
      </c>
      <c r="AR15" s="2"/>
      <c r="AT15" s="47" t="s">
        <v>19</v>
      </c>
      <c r="AU15" s="2"/>
      <c r="AW15" s="47" t="s">
        <v>19</v>
      </c>
      <c r="AX15" s="2"/>
      <c r="AZ15" s="47" t="s">
        <v>19</v>
      </c>
      <c r="BA15" s="2"/>
      <c r="BC15" s="47" t="s">
        <v>19</v>
      </c>
      <c r="BD15" s="2"/>
      <c r="BF15" s="47" t="s">
        <v>19</v>
      </c>
      <c r="BG15" s="2"/>
      <c r="BI15" s="47" t="s">
        <v>19</v>
      </c>
      <c r="BJ15" s="2"/>
      <c r="BL15" s="47" t="s">
        <v>19</v>
      </c>
      <c r="BM15" s="2"/>
      <c r="BO15" s="47" t="s">
        <v>19</v>
      </c>
      <c r="BP15" s="2"/>
      <c r="BR15" s="47" t="s">
        <v>19</v>
      </c>
      <c r="BS15" s="2"/>
      <c r="BU15" s="47" t="s">
        <v>19</v>
      </c>
      <c r="BV15" s="2"/>
      <c r="BX15" s="47" t="s">
        <v>19</v>
      </c>
      <c r="BY15" s="2"/>
    </row>
    <row r="16" spans="1:77" s="9" customFormat="1" x14ac:dyDescent="0.25">
      <c r="A16" s="44"/>
      <c r="B16" s="46"/>
      <c r="D16" s="44"/>
      <c r="E16" s="46"/>
      <c r="G16" s="44"/>
      <c r="H16" s="46"/>
      <c r="J16" s="44"/>
      <c r="K16" s="46"/>
      <c r="M16" s="44"/>
      <c r="N16" s="46"/>
      <c r="P16" s="44"/>
      <c r="Q16" s="46"/>
      <c r="S16" s="44"/>
      <c r="T16" s="46"/>
      <c r="V16" s="44"/>
      <c r="W16" s="46"/>
      <c r="Y16" s="44"/>
      <c r="Z16" s="46"/>
      <c r="AB16" s="44"/>
      <c r="AC16" s="46"/>
      <c r="AE16" s="44"/>
      <c r="AF16" s="46"/>
      <c r="AH16" s="44"/>
      <c r="AI16" s="46"/>
      <c r="AK16" s="44"/>
      <c r="AL16" s="46"/>
      <c r="AN16" s="44"/>
      <c r="AO16" s="46"/>
      <c r="AQ16" s="44"/>
      <c r="AR16" s="46"/>
      <c r="AT16" s="44"/>
      <c r="AU16" s="46"/>
      <c r="AW16" s="44"/>
      <c r="AX16" s="46"/>
      <c r="AZ16" s="44"/>
      <c r="BA16" s="46"/>
      <c r="BC16" s="44"/>
      <c r="BD16" s="46"/>
      <c r="BF16" s="44"/>
      <c r="BG16" s="46"/>
      <c r="BI16" s="44"/>
      <c r="BJ16" s="46"/>
      <c r="BL16" s="44"/>
      <c r="BM16" s="46"/>
      <c r="BO16" s="44"/>
      <c r="BP16" s="46"/>
      <c r="BR16" s="44"/>
      <c r="BS16" s="46"/>
      <c r="BU16" s="44"/>
      <c r="BV16" s="46"/>
      <c r="BX16" s="44"/>
      <c r="BY16" s="46"/>
    </row>
    <row r="17" spans="1:77" s="9" customFormat="1" x14ac:dyDescent="0.25">
      <c r="A17" s="45"/>
      <c r="B17" s="46"/>
      <c r="D17" s="45"/>
      <c r="E17" s="46"/>
      <c r="G17" s="45"/>
      <c r="H17" s="46"/>
      <c r="J17" s="45"/>
      <c r="K17" s="46"/>
      <c r="M17" s="45"/>
      <c r="N17" s="46"/>
      <c r="P17" s="45"/>
      <c r="Q17" s="46"/>
      <c r="S17" s="45"/>
      <c r="T17" s="46"/>
      <c r="V17" s="45"/>
      <c r="W17" s="46"/>
      <c r="Y17" s="45"/>
      <c r="Z17" s="46"/>
      <c r="AB17" s="45"/>
      <c r="AC17" s="46"/>
      <c r="AE17" s="45"/>
      <c r="AF17" s="46"/>
      <c r="AH17" s="45"/>
      <c r="AI17" s="46"/>
      <c r="AK17" s="45"/>
      <c r="AL17" s="46"/>
      <c r="AN17" s="45"/>
      <c r="AO17" s="46"/>
      <c r="AQ17" s="45"/>
      <c r="AR17" s="46"/>
      <c r="AT17" s="45"/>
      <c r="AU17" s="46"/>
      <c r="AW17" s="45"/>
      <c r="AX17" s="46"/>
      <c r="AZ17" s="45"/>
      <c r="BA17" s="46"/>
      <c r="BC17" s="45"/>
      <c r="BD17" s="46"/>
      <c r="BF17" s="45"/>
      <c r="BG17" s="46"/>
      <c r="BI17" s="45"/>
      <c r="BJ17" s="46"/>
      <c r="BL17" s="45"/>
      <c r="BM17" s="46"/>
      <c r="BO17" s="45"/>
      <c r="BP17" s="46"/>
      <c r="BR17" s="45"/>
      <c r="BS17" s="46"/>
      <c r="BU17" s="45"/>
      <c r="BV17" s="46"/>
      <c r="BX17" s="45"/>
      <c r="BY17" s="46"/>
    </row>
    <row r="18" spans="1:77" s="9" customFormat="1" x14ac:dyDescent="0.25">
      <c r="A18" s="45"/>
      <c r="B18" s="46"/>
      <c r="D18" s="45"/>
      <c r="E18" s="46"/>
      <c r="G18" s="45"/>
      <c r="H18" s="46"/>
      <c r="J18" s="45"/>
      <c r="K18" s="46"/>
      <c r="M18" s="45"/>
      <c r="N18" s="46"/>
      <c r="P18" s="45"/>
      <c r="Q18" s="46"/>
      <c r="S18" s="45"/>
      <c r="T18" s="46"/>
      <c r="V18" s="45"/>
      <c r="W18" s="46"/>
      <c r="Y18" s="45"/>
      <c r="Z18" s="46"/>
      <c r="AB18" s="45"/>
      <c r="AC18" s="46"/>
      <c r="AE18" s="45"/>
      <c r="AF18" s="46"/>
      <c r="AH18" s="45"/>
      <c r="AI18" s="46"/>
      <c r="AK18" s="45"/>
      <c r="AL18" s="46"/>
      <c r="AN18" s="45"/>
      <c r="AO18" s="46"/>
      <c r="AQ18" s="45"/>
      <c r="AR18" s="46"/>
      <c r="AT18" s="45"/>
      <c r="AU18" s="46"/>
      <c r="AW18" s="45"/>
      <c r="AX18" s="46"/>
      <c r="AZ18" s="45"/>
      <c r="BA18" s="46"/>
      <c r="BC18" s="45"/>
      <c r="BD18" s="46"/>
      <c r="BF18" s="45"/>
      <c r="BG18" s="46"/>
      <c r="BI18" s="45"/>
      <c r="BJ18" s="46"/>
      <c r="BL18" s="45"/>
      <c r="BM18" s="46"/>
      <c r="BO18" s="45"/>
      <c r="BP18" s="46"/>
      <c r="BR18" s="45"/>
      <c r="BS18" s="46"/>
      <c r="BU18" s="45"/>
      <c r="BV18" s="46"/>
      <c r="BX18" s="45"/>
      <c r="BY18" s="46"/>
    </row>
    <row r="19" spans="1:77" s="9" customFormat="1" x14ac:dyDescent="0.25">
      <c r="A19" s="45"/>
      <c r="B19" s="46"/>
      <c r="D19" s="45"/>
      <c r="E19" s="46"/>
      <c r="G19" s="45"/>
      <c r="H19" s="46"/>
      <c r="J19" s="45"/>
      <c r="K19" s="46"/>
      <c r="M19" s="45"/>
      <c r="N19" s="46"/>
      <c r="P19" s="45"/>
      <c r="Q19" s="46"/>
      <c r="S19" s="45"/>
      <c r="T19" s="46"/>
      <c r="V19" s="45"/>
      <c r="W19" s="46"/>
      <c r="Y19" s="45"/>
      <c r="Z19" s="46"/>
      <c r="AB19" s="45"/>
      <c r="AC19" s="46"/>
      <c r="AE19" s="45"/>
      <c r="AF19" s="46"/>
      <c r="AH19" s="45"/>
      <c r="AI19" s="46"/>
      <c r="AK19" s="45"/>
      <c r="AL19" s="46"/>
      <c r="AN19" s="45"/>
      <c r="AO19" s="46"/>
      <c r="AQ19" s="45"/>
      <c r="AR19" s="46"/>
      <c r="AT19" s="45"/>
      <c r="AU19" s="46"/>
      <c r="AW19" s="45"/>
      <c r="AX19" s="46"/>
      <c r="AZ19" s="45"/>
      <c r="BA19" s="46"/>
      <c r="BC19" s="45"/>
      <c r="BD19" s="46"/>
      <c r="BF19" s="45"/>
      <c r="BG19" s="46"/>
      <c r="BI19" s="45"/>
      <c r="BJ19" s="46"/>
      <c r="BL19" s="45"/>
      <c r="BM19" s="46"/>
      <c r="BO19" s="45"/>
      <c r="BP19" s="46"/>
      <c r="BR19" s="45"/>
      <c r="BS19" s="46"/>
      <c r="BU19" s="45"/>
      <c r="BV19" s="46"/>
      <c r="BX19" s="45"/>
      <c r="BY19" s="46"/>
    </row>
    <row r="20" spans="1:77" s="9" customFormat="1" x14ac:dyDescent="0.25">
      <c r="A20" s="45"/>
      <c r="B20" s="46"/>
      <c r="D20" s="45"/>
      <c r="E20" s="46"/>
      <c r="G20" s="45"/>
      <c r="H20" s="46"/>
      <c r="J20" s="45"/>
      <c r="K20" s="46"/>
      <c r="M20" s="45"/>
      <c r="N20" s="46"/>
      <c r="P20" s="45"/>
      <c r="Q20" s="46"/>
      <c r="S20" s="45"/>
      <c r="T20" s="46"/>
      <c r="V20" s="45"/>
      <c r="W20" s="46"/>
      <c r="Y20" s="45"/>
      <c r="Z20" s="46"/>
      <c r="AB20" s="45"/>
      <c r="AC20" s="46"/>
      <c r="AE20" s="45"/>
      <c r="AF20" s="46"/>
      <c r="AH20" s="45"/>
      <c r="AI20" s="46"/>
      <c r="AK20" s="45"/>
      <c r="AL20" s="46"/>
      <c r="AN20" s="45"/>
      <c r="AO20" s="46"/>
      <c r="AQ20" s="45"/>
      <c r="AR20" s="46"/>
      <c r="AT20" s="45"/>
      <c r="AU20" s="46"/>
      <c r="AW20" s="45"/>
      <c r="AX20" s="46"/>
      <c r="AZ20" s="45"/>
      <c r="BA20" s="46"/>
      <c r="BC20" s="45"/>
      <c r="BD20" s="46"/>
      <c r="BF20" s="45"/>
      <c r="BG20" s="46"/>
      <c r="BI20" s="45"/>
      <c r="BJ20" s="46"/>
      <c r="BL20" s="45"/>
      <c r="BM20" s="46"/>
      <c r="BO20" s="45"/>
      <c r="BP20" s="46"/>
      <c r="BR20" s="45"/>
      <c r="BS20" s="46"/>
      <c r="BU20" s="45"/>
      <c r="BV20" s="46"/>
      <c r="BX20" s="45"/>
      <c r="BY20" s="46"/>
    </row>
    <row r="21" spans="1:77" s="9" customFormat="1" x14ac:dyDescent="0.25">
      <c r="A21" s="45"/>
      <c r="B21" s="46"/>
      <c r="D21" s="45"/>
      <c r="E21" s="46"/>
      <c r="G21" s="45"/>
      <c r="H21" s="46"/>
      <c r="J21" s="45"/>
      <c r="K21" s="46"/>
      <c r="M21" s="45"/>
      <c r="N21" s="46"/>
      <c r="P21" s="45"/>
      <c r="Q21" s="46"/>
      <c r="S21" s="45"/>
      <c r="T21" s="46"/>
      <c r="V21" s="45"/>
      <c r="W21" s="46"/>
      <c r="Y21" s="45"/>
      <c r="Z21" s="46"/>
      <c r="AB21" s="45"/>
      <c r="AC21" s="46"/>
      <c r="AE21" s="45"/>
      <c r="AF21" s="46"/>
      <c r="AH21" s="45"/>
      <c r="AI21" s="46"/>
      <c r="AK21" s="45"/>
      <c r="AL21" s="46"/>
      <c r="AN21" s="45"/>
      <c r="AO21" s="46"/>
      <c r="AQ21" s="45"/>
      <c r="AR21" s="46"/>
      <c r="AT21" s="45"/>
      <c r="AU21" s="46"/>
      <c r="AW21" s="45"/>
      <c r="AX21" s="46"/>
      <c r="AZ21" s="45"/>
      <c r="BA21" s="46"/>
      <c r="BC21" s="45"/>
      <c r="BD21" s="46"/>
      <c r="BF21" s="45"/>
      <c r="BG21" s="46"/>
      <c r="BI21" s="45"/>
      <c r="BJ21" s="46"/>
      <c r="BL21" s="45"/>
      <c r="BM21" s="46"/>
      <c r="BO21" s="45"/>
      <c r="BP21" s="46"/>
      <c r="BR21" s="45"/>
      <c r="BS21" s="46"/>
      <c r="BU21" s="45"/>
      <c r="BV21" s="46"/>
      <c r="BX21" s="45"/>
      <c r="BY21" s="46"/>
    </row>
    <row r="22" spans="1:77" s="9" customFormat="1" x14ac:dyDescent="0.25">
      <c r="A22" s="45"/>
      <c r="B22" s="46"/>
      <c r="D22" s="45"/>
      <c r="E22" s="46"/>
      <c r="G22" s="45"/>
      <c r="H22" s="46"/>
      <c r="J22" s="45"/>
      <c r="K22" s="46"/>
      <c r="M22" s="45"/>
      <c r="N22" s="46"/>
      <c r="P22" s="45"/>
      <c r="Q22" s="46"/>
      <c r="S22" s="45"/>
      <c r="T22" s="46"/>
      <c r="V22" s="45"/>
      <c r="W22" s="46"/>
      <c r="Y22" s="45"/>
      <c r="Z22" s="46"/>
      <c r="AB22" s="45"/>
      <c r="AC22" s="46"/>
      <c r="AE22" s="45"/>
      <c r="AF22" s="46"/>
      <c r="AH22" s="45"/>
      <c r="AI22" s="46"/>
      <c r="AK22" s="45"/>
      <c r="AL22" s="46"/>
      <c r="AN22" s="45"/>
      <c r="AO22" s="46"/>
      <c r="AQ22" s="45"/>
      <c r="AR22" s="46"/>
      <c r="AT22" s="45"/>
      <c r="AU22" s="46"/>
      <c r="AW22" s="45"/>
      <c r="AX22" s="46"/>
      <c r="AZ22" s="45"/>
      <c r="BA22" s="46"/>
      <c r="BC22" s="45"/>
      <c r="BD22" s="46"/>
      <c r="BF22" s="45"/>
      <c r="BG22" s="46"/>
      <c r="BI22" s="45"/>
      <c r="BJ22" s="46"/>
      <c r="BL22" s="45"/>
      <c r="BM22" s="46"/>
      <c r="BO22" s="45"/>
      <c r="BP22" s="46"/>
      <c r="BR22" s="45"/>
      <c r="BS22" s="46"/>
      <c r="BU22" s="45"/>
      <c r="BV22" s="46"/>
      <c r="BX22" s="45"/>
      <c r="BY22" s="46"/>
    </row>
    <row r="23" spans="1:77" s="9" customFormat="1" x14ac:dyDescent="0.25">
      <c r="A23" s="45"/>
      <c r="B23" s="46"/>
      <c r="D23" s="45"/>
      <c r="E23" s="46"/>
      <c r="G23" s="45"/>
      <c r="H23" s="46"/>
      <c r="J23" s="45"/>
      <c r="K23" s="46"/>
      <c r="M23" s="45"/>
      <c r="N23" s="46"/>
      <c r="P23" s="45"/>
      <c r="Q23" s="46"/>
      <c r="S23" s="45"/>
      <c r="T23" s="46"/>
      <c r="V23" s="45"/>
      <c r="W23" s="46"/>
      <c r="Y23" s="45"/>
      <c r="Z23" s="46"/>
      <c r="AB23" s="45"/>
      <c r="AC23" s="46"/>
      <c r="AE23" s="45"/>
      <c r="AF23" s="46"/>
      <c r="AH23" s="45"/>
      <c r="AI23" s="46"/>
      <c r="AK23" s="45"/>
      <c r="AL23" s="46"/>
      <c r="AN23" s="45"/>
      <c r="AO23" s="46"/>
      <c r="AQ23" s="45"/>
      <c r="AR23" s="46"/>
      <c r="AT23" s="45"/>
      <c r="AU23" s="46"/>
      <c r="AW23" s="45"/>
      <c r="AX23" s="46"/>
      <c r="AZ23" s="45"/>
      <c r="BA23" s="46"/>
      <c r="BC23" s="45"/>
      <c r="BD23" s="46"/>
      <c r="BF23" s="45"/>
      <c r="BG23" s="46"/>
      <c r="BI23" s="45"/>
      <c r="BJ23" s="46"/>
      <c r="BL23" s="45"/>
      <c r="BM23" s="46"/>
      <c r="BO23" s="45"/>
      <c r="BP23" s="46"/>
      <c r="BR23" s="45"/>
      <c r="BS23" s="46"/>
      <c r="BU23" s="45"/>
      <c r="BV23" s="46"/>
      <c r="BX23" s="45"/>
      <c r="BY23" s="46"/>
    </row>
    <row r="24" spans="1:77" s="9" customFormat="1" x14ac:dyDescent="0.25">
      <c r="A24" s="45"/>
      <c r="B24" s="46"/>
      <c r="D24" s="45"/>
      <c r="E24" s="46"/>
      <c r="G24" s="45"/>
      <c r="H24" s="46"/>
      <c r="J24" s="45"/>
      <c r="K24" s="46"/>
      <c r="M24" s="45"/>
      <c r="N24" s="46"/>
      <c r="P24" s="45"/>
      <c r="Q24" s="46"/>
      <c r="S24" s="45"/>
      <c r="T24" s="46"/>
      <c r="V24" s="45"/>
      <c r="W24" s="46"/>
      <c r="Y24" s="45"/>
      <c r="Z24" s="46"/>
      <c r="AB24" s="45"/>
      <c r="AC24" s="46"/>
      <c r="AE24" s="45"/>
      <c r="AF24" s="46"/>
      <c r="AH24" s="45"/>
      <c r="AI24" s="46"/>
      <c r="AK24" s="45"/>
      <c r="AL24" s="46"/>
      <c r="AN24" s="45"/>
      <c r="AO24" s="46"/>
      <c r="AQ24" s="45"/>
      <c r="AR24" s="46"/>
      <c r="AT24" s="45"/>
      <c r="AU24" s="46"/>
      <c r="AW24" s="45"/>
      <c r="AX24" s="46"/>
      <c r="AZ24" s="45"/>
      <c r="BA24" s="46"/>
      <c r="BC24" s="45"/>
      <c r="BD24" s="46"/>
      <c r="BF24" s="45"/>
      <c r="BG24" s="46"/>
      <c r="BI24" s="45"/>
      <c r="BJ24" s="46"/>
      <c r="BL24" s="45"/>
      <c r="BM24" s="46"/>
      <c r="BO24" s="45"/>
      <c r="BP24" s="46"/>
      <c r="BR24" s="45"/>
      <c r="BS24" s="46"/>
      <c r="BU24" s="45"/>
      <c r="BV24" s="46"/>
      <c r="BX24" s="45"/>
      <c r="BY24" s="46"/>
    </row>
    <row r="25" spans="1:77" s="9" customFormat="1" x14ac:dyDescent="0.25">
      <c r="A25" s="45"/>
      <c r="B25" s="46"/>
      <c r="D25" s="45"/>
      <c r="E25" s="46"/>
      <c r="G25" s="45"/>
      <c r="H25" s="46"/>
      <c r="J25" s="45"/>
      <c r="K25" s="46"/>
      <c r="M25" s="45"/>
      <c r="N25" s="46"/>
      <c r="P25" s="45"/>
      <c r="Q25" s="46"/>
      <c r="S25" s="45"/>
      <c r="T25" s="46"/>
      <c r="V25" s="45"/>
      <c r="W25" s="46"/>
      <c r="Y25" s="45"/>
      <c r="Z25" s="46"/>
      <c r="AB25" s="45"/>
      <c r="AC25" s="46"/>
      <c r="AE25" s="45"/>
      <c r="AF25" s="46"/>
      <c r="AH25" s="45"/>
      <c r="AI25" s="46"/>
      <c r="AK25" s="45"/>
      <c r="AL25" s="46"/>
      <c r="AN25" s="45"/>
      <c r="AO25" s="46"/>
      <c r="AQ25" s="45"/>
      <c r="AR25" s="46"/>
      <c r="AT25" s="45"/>
      <c r="AU25" s="46"/>
      <c r="AW25" s="45"/>
      <c r="AX25" s="46"/>
      <c r="AZ25" s="45"/>
      <c r="BA25" s="46"/>
      <c r="BC25" s="45"/>
      <c r="BD25" s="46"/>
      <c r="BF25" s="45"/>
      <c r="BG25" s="46"/>
      <c r="BI25" s="45"/>
      <c r="BJ25" s="46"/>
      <c r="BL25" s="45"/>
      <c r="BM25" s="46"/>
      <c r="BO25" s="45"/>
      <c r="BP25" s="46"/>
      <c r="BR25" s="45"/>
      <c r="BS25" s="46"/>
      <c r="BU25" s="45"/>
      <c r="BV25" s="46"/>
      <c r="BX25" s="45"/>
      <c r="BY25" s="46"/>
    </row>
    <row r="26" spans="1:77" s="9" customFormat="1" x14ac:dyDescent="0.25">
      <c r="A26" s="45"/>
      <c r="B26" s="46"/>
      <c r="D26" s="45"/>
      <c r="E26" s="46"/>
      <c r="G26" s="45"/>
      <c r="H26" s="46"/>
      <c r="J26" s="45"/>
      <c r="K26" s="46"/>
      <c r="M26" s="45"/>
      <c r="N26" s="46"/>
      <c r="P26" s="45"/>
      <c r="Q26" s="46"/>
      <c r="S26" s="45"/>
      <c r="T26" s="46"/>
      <c r="V26" s="45"/>
      <c r="W26" s="46"/>
      <c r="Y26" s="45"/>
      <c r="Z26" s="46"/>
      <c r="AB26" s="45"/>
      <c r="AC26" s="46"/>
      <c r="AE26" s="45"/>
      <c r="AF26" s="46"/>
      <c r="AH26" s="45"/>
      <c r="AI26" s="46"/>
      <c r="AK26" s="45"/>
      <c r="AL26" s="46"/>
      <c r="AN26" s="45"/>
      <c r="AO26" s="46"/>
      <c r="AQ26" s="45"/>
      <c r="AR26" s="46"/>
      <c r="AT26" s="45"/>
      <c r="AU26" s="46"/>
      <c r="AW26" s="45"/>
      <c r="AX26" s="46"/>
      <c r="AZ26" s="45"/>
      <c r="BA26" s="46"/>
      <c r="BC26" s="45"/>
      <c r="BD26" s="46"/>
      <c r="BF26" s="45"/>
      <c r="BG26" s="46"/>
      <c r="BI26" s="45"/>
      <c r="BJ26" s="46"/>
      <c r="BL26" s="45"/>
      <c r="BM26" s="46"/>
      <c r="BO26" s="45"/>
      <c r="BP26" s="46"/>
      <c r="BR26" s="45"/>
      <c r="BS26" s="46"/>
      <c r="BU26" s="45"/>
      <c r="BV26" s="46"/>
      <c r="BX26" s="45"/>
      <c r="BY26" s="46"/>
    </row>
    <row r="27" spans="1:77" x14ac:dyDescent="0.25">
      <c r="A27" s="48">
        <f>SUM(A16:A26)-SUM(B16:B26)</f>
        <v>0</v>
      </c>
      <c r="B27" s="49"/>
      <c r="D27" s="48">
        <f>SUM(D16:D26)-SUM(E16:E26)</f>
        <v>0</v>
      </c>
      <c r="E27" s="49"/>
      <c r="G27" s="48">
        <f t="shared" ref="G27" si="24">SUM(G16:G26)-SUM(H16:H26)</f>
        <v>0</v>
      </c>
      <c r="H27" s="49"/>
      <c r="J27" s="48">
        <f t="shared" ref="J27" si="25">SUM(J16:J26)-SUM(K16:K26)</f>
        <v>0</v>
      </c>
      <c r="K27" s="49"/>
      <c r="M27" s="48">
        <f t="shared" ref="M27" si="26">SUM(M16:M26)-SUM(N16:N26)</f>
        <v>0</v>
      </c>
      <c r="N27" s="49"/>
      <c r="P27" s="48">
        <f t="shared" ref="P27" si="27">SUM(P16:P26)-SUM(Q16:Q26)</f>
        <v>0</v>
      </c>
      <c r="Q27" s="49"/>
      <c r="S27" s="48">
        <f t="shared" ref="S27" si="28">SUM(S16:S26)-SUM(T16:T26)</f>
        <v>0</v>
      </c>
      <c r="T27" s="49"/>
      <c r="V27" s="48">
        <f t="shared" ref="V27" si="29">SUM(V16:V26)-SUM(W16:W26)</f>
        <v>0</v>
      </c>
      <c r="W27" s="49"/>
      <c r="Y27" s="48">
        <f t="shared" ref="Y27" si="30">SUM(Y16:Y26)-SUM(Z16:Z26)</f>
        <v>0</v>
      </c>
      <c r="Z27" s="49"/>
      <c r="AB27" s="48">
        <f t="shared" ref="AB27" si="31">SUM(AB16:AB26)-SUM(AC16:AC26)</f>
        <v>0</v>
      </c>
      <c r="AC27" s="49"/>
      <c r="AE27" s="48">
        <f t="shared" ref="AE27" si="32">SUM(AE16:AE26)-SUM(AF16:AF26)</f>
        <v>0</v>
      </c>
      <c r="AF27" s="49"/>
      <c r="AH27" s="48">
        <f t="shared" ref="AH27" si="33">SUM(AH16:AH26)-SUM(AI16:AI26)</f>
        <v>0</v>
      </c>
      <c r="AI27" s="49"/>
      <c r="AK27" s="48">
        <f t="shared" ref="AK27" si="34">SUM(AK16:AK26)-SUM(AL16:AL26)</f>
        <v>0</v>
      </c>
      <c r="AL27" s="49"/>
      <c r="AN27" s="48">
        <f t="shared" ref="AN27" si="35">SUM(AN16:AN26)-SUM(AO16:AO26)</f>
        <v>0</v>
      </c>
      <c r="AO27" s="49"/>
      <c r="AQ27" s="48">
        <f t="shared" ref="AQ27" si="36">SUM(AQ16:AQ26)-SUM(AR16:AR26)</f>
        <v>0</v>
      </c>
      <c r="AR27" s="49"/>
      <c r="AT27" s="48">
        <f t="shared" ref="AT27" si="37">SUM(AT16:AT26)-SUM(AU16:AU26)</f>
        <v>0</v>
      </c>
      <c r="AU27" s="49"/>
      <c r="AW27" s="48">
        <f t="shared" ref="AW27" si="38">SUM(AW16:AW26)-SUM(AX16:AX26)</f>
        <v>0</v>
      </c>
      <c r="AX27" s="49"/>
      <c r="AZ27" s="48">
        <f t="shared" ref="AZ27" si="39">SUM(AZ16:AZ26)-SUM(BA16:BA26)</f>
        <v>0</v>
      </c>
      <c r="BA27" s="49"/>
      <c r="BC27" s="48">
        <f t="shared" ref="BC27" si="40">SUM(BC16:BC26)-SUM(BD16:BD26)</f>
        <v>0</v>
      </c>
      <c r="BD27" s="49"/>
      <c r="BF27" s="48">
        <f t="shared" ref="BF27" si="41">SUM(BF16:BF26)-SUM(BG16:BG26)</f>
        <v>0</v>
      </c>
      <c r="BG27" s="49"/>
      <c r="BI27" s="48">
        <f t="shared" ref="BI27" si="42">SUM(BI16:BI26)-SUM(BJ16:BJ26)</f>
        <v>0</v>
      </c>
      <c r="BJ27" s="49"/>
      <c r="BL27" s="48">
        <f t="shared" ref="BL27" si="43">SUM(BL16:BL26)-SUM(BM16:BM26)</f>
        <v>0</v>
      </c>
      <c r="BM27" s="49"/>
      <c r="BO27" s="48">
        <f t="shared" ref="BO27" si="44">SUM(BO16:BO26)-SUM(BP16:BP26)</f>
        <v>0</v>
      </c>
      <c r="BP27" s="49"/>
      <c r="BR27" s="48">
        <f t="shared" ref="BR27" si="45">SUM(BR16:BR26)-SUM(BS16:BS26)</f>
        <v>0</v>
      </c>
      <c r="BS27" s="49"/>
      <c r="BU27" s="48">
        <f t="shared" ref="BU27" si="46">SUM(BU16:BU26)-SUM(BV16:BV26)</f>
        <v>0</v>
      </c>
      <c r="BV27" s="49"/>
      <c r="BX27" s="48">
        <f t="shared" ref="BX27" si="47">SUM(BX16:BX26)-SUM(BY16:BY26)</f>
        <v>0</v>
      </c>
      <c r="BY27" s="49"/>
    </row>
    <row r="29" spans="1:77" x14ac:dyDescent="0.25">
      <c r="A29" s="5" t="s">
        <v>19</v>
      </c>
      <c r="B29" s="2"/>
      <c r="D29" s="5" t="s">
        <v>19</v>
      </c>
      <c r="E29" s="2"/>
      <c r="G29" s="5" t="s">
        <v>19</v>
      </c>
      <c r="H29" s="2"/>
      <c r="J29" s="5" t="s">
        <v>19</v>
      </c>
      <c r="K29" s="2"/>
      <c r="M29" s="5" t="s">
        <v>19</v>
      </c>
      <c r="N29" s="2"/>
      <c r="P29" s="5" t="s">
        <v>19</v>
      </c>
      <c r="Q29" s="2"/>
      <c r="S29" s="5" t="s">
        <v>19</v>
      </c>
      <c r="T29" s="2"/>
      <c r="V29" s="5" t="s">
        <v>19</v>
      </c>
      <c r="W29" s="2"/>
      <c r="Y29" s="5" t="s">
        <v>19</v>
      </c>
      <c r="Z29" s="2"/>
      <c r="AB29" s="5" t="s">
        <v>19</v>
      </c>
      <c r="AC29" s="2"/>
      <c r="AE29" s="5" t="s">
        <v>19</v>
      </c>
      <c r="AF29" s="2"/>
      <c r="AH29" s="5" t="s">
        <v>19</v>
      </c>
      <c r="AI29" s="2"/>
      <c r="AK29" s="5" t="s">
        <v>19</v>
      </c>
      <c r="AL29" s="2"/>
      <c r="AN29" s="5" t="s">
        <v>19</v>
      </c>
      <c r="AO29" s="2"/>
      <c r="AQ29" s="5" t="s">
        <v>19</v>
      </c>
      <c r="AR29" s="2"/>
      <c r="AT29" s="5" t="s">
        <v>19</v>
      </c>
      <c r="AU29" s="2"/>
      <c r="AW29" s="5" t="s">
        <v>19</v>
      </c>
      <c r="AX29" s="2"/>
      <c r="AZ29" s="5" t="s">
        <v>19</v>
      </c>
      <c r="BA29" s="2"/>
      <c r="BC29" s="5" t="s">
        <v>19</v>
      </c>
      <c r="BD29" s="2"/>
      <c r="BF29" s="5" t="s">
        <v>19</v>
      </c>
      <c r="BG29" s="2"/>
      <c r="BI29" s="5" t="s">
        <v>19</v>
      </c>
      <c r="BJ29" s="2"/>
      <c r="BL29" s="5" t="s">
        <v>19</v>
      </c>
      <c r="BM29" s="2"/>
      <c r="BO29" s="5" t="s">
        <v>19</v>
      </c>
      <c r="BP29" s="2"/>
      <c r="BR29" s="5" t="s">
        <v>19</v>
      </c>
      <c r="BS29" s="2"/>
      <c r="BU29" s="5" t="s">
        <v>19</v>
      </c>
      <c r="BV29" s="2"/>
      <c r="BX29" s="5" t="s">
        <v>19</v>
      </c>
      <c r="BY29" s="2"/>
    </row>
    <row r="30" spans="1:77" s="9" customFormat="1" x14ac:dyDescent="0.25">
      <c r="A30" s="7"/>
      <c r="B30" s="8"/>
      <c r="D30" s="7"/>
      <c r="E30" s="8"/>
      <c r="G30" s="7"/>
      <c r="H30" s="8"/>
      <c r="J30" s="7"/>
      <c r="K30" s="8"/>
      <c r="M30" s="7"/>
      <c r="N30" s="8"/>
      <c r="P30" s="7"/>
      <c r="Q30" s="8"/>
      <c r="S30" s="7"/>
      <c r="T30" s="8"/>
      <c r="V30" s="7"/>
      <c r="W30" s="8"/>
      <c r="Y30" s="7"/>
      <c r="Z30" s="8"/>
      <c r="AB30" s="7"/>
      <c r="AC30" s="8"/>
      <c r="AE30" s="7"/>
      <c r="AF30" s="8"/>
      <c r="AH30" s="7"/>
      <c r="AI30" s="8"/>
      <c r="AK30" s="7"/>
      <c r="AL30" s="8"/>
      <c r="AN30" s="7"/>
      <c r="AO30" s="8"/>
      <c r="AQ30" s="7"/>
      <c r="AR30" s="8"/>
      <c r="AT30" s="7"/>
      <c r="AU30" s="8"/>
      <c r="AW30" s="7"/>
      <c r="AX30" s="8"/>
      <c r="AZ30" s="7"/>
      <c r="BA30" s="8"/>
      <c r="BC30" s="7"/>
      <c r="BD30" s="8"/>
      <c r="BF30" s="7"/>
      <c r="BG30" s="8"/>
      <c r="BI30" s="7"/>
      <c r="BJ30" s="8"/>
      <c r="BL30" s="7"/>
      <c r="BM30" s="8"/>
      <c r="BO30" s="7"/>
      <c r="BP30" s="8"/>
      <c r="BR30" s="7"/>
      <c r="BS30" s="8"/>
      <c r="BU30" s="7"/>
      <c r="BV30" s="8"/>
      <c r="BX30" s="7"/>
      <c r="BY30" s="8"/>
    </row>
    <row r="31" spans="1:77" s="9" customFormat="1" x14ac:dyDescent="0.25">
      <c r="A31" s="10"/>
      <c r="B31" s="8"/>
      <c r="D31" s="10"/>
      <c r="E31" s="8"/>
      <c r="G31" s="10"/>
      <c r="H31" s="8"/>
      <c r="J31" s="10"/>
      <c r="K31" s="8"/>
      <c r="M31" s="10"/>
      <c r="N31" s="8"/>
      <c r="P31" s="10"/>
      <c r="Q31" s="8"/>
      <c r="S31" s="10"/>
      <c r="T31" s="8"/>
      <c r="V31" s="10"/>
      <c r="W31" s="8"/>
      <c r="Y31" s="10"/>
      <c r="Z31" s="8"/>
      <c r="AB31" s="10"/>
      <c r="AC31" s="8"/>
      <c r="AE31" s="10"/>
      <c r="AF31" s="8"/>
      <c r="AH31" s="10"/>
      <c r="AI31" s="8"/>
      <c r="AK31" s="10"/>
      <c r="AL31" s="8"/>
      <c r="AN31" s="10"/>
      <c r="AO31" s="8"/>
      <c r="AQ31" s="10"/>
      <c r="AR31" s="8"/>
      <c r="AT31" s="10"/>
      <c r="AU31" s="8"/>
      <c r="AW31" s="10"/>
      <c r="AX31" s="8"/>
      <c r="AZ31" s="10"/>
      <c r="BA31" s="8"/>
      <c r="BC31" s="10"/>
      <c r="BD31" s="8"/>
      <c r="BF31" s="10"/>
      <c r="BG31" s="8"/>
      <c r="BI31" s="10"/>
      <c r="BJ31" s="8"/>
      <c r="BL31" s="10"/>
      <c r="BM31" s="8"/>
      <c r="BO31" s="10"/>
      <c r="BP31" s="8"/>
      <c r="BR31" s="10"/>
      <c r="BS31" s="8"/>
      <c r="BU31" s="10"/>
      <c r="BV31" s="8"/>
      <c r="BX31" s="10"/>
      <c r="BY31" s="8"/>
    </row>
    <row r="32" spans="1:77" s="9" customFormat="1" x14ac:dyDescent="0.25">
      <c r="A32" s="10"/>
      <c r="B32" s="8"/>
      <c r="D32" s="10"/>
      <c r="E32" s="8"/>
      <c r="G32" s="10"/>
      <c r="H32" s="8"/>
      <c r="J32" s="10"/>
      <c r="K32" s="8"/>
      <c r="M32" s="10"/>
      <c r="N32" s="8"/>
      <c r="P32" s="10"/>
      <c r="Q32" s="8"/>
      <c r="S32" s="10"/>
      <c r="T32" s="8"/>
      <c r="V32" s="10"/>
      <c r="W32" s="8"/>
      <c r="Y32" s="10"/>
      <c r="Z32" s="8"/>
      <c r="AB32" s="10"/>
      <c r="AC32" s="8"/>
      <c r="AE32" s="10"/>
      <c r="AF32" s="8"/>
      <c r="AH32" s="10"/>
      <c r="AI32" s="8"/>
      <c r="AK32" s="10"/>
      <c r="AL32" s="8"/>
      <c r="AN32" s="10"/>
      <c r="AO32" s="8"/>
      <c r="AQ32" s="10"/>
      <c r="AR32" s="8"/>
      <c r="AT32" s="10"/>
      <c r="AU32" s="8"/>
      <c r="AW32" s="10"/>
      <c r="AX32" s="8"/>
      <c r="AZ32" s="10"/>
      <c r="BA32" s="8"/>
      <c r="BC32" s="10"/>
      <c r="BD32" s="8"/>
      <c r="BF32" s="10"/>
      <c r="BG32" s="8"/>
      <c r="BI32" s="10"/>
      <c r="BJ32" s="8"/>
      <c r="BL32" s="10"/>
      <c r="BM32" s="8"/>
      <c r="BO32" s="10"/>
      <c r="BP32" s="8"/>
      <c r="BR32" s="10"/>
      <c r="BS32" s="8"/>
      <c r="BU32" s="10"/>
      <c r="BV32" s="8"/>
      <c r="BX32" s="10"/>
      <c r="BY32" s="8"/>
    </row>
    <row r="33" spans="1:77" s="9" customFormat="1" x14ac:dyDescent="0.25">
      <c r="A33" s="10"/>
      <c r="B33" s="8"/>
      <c r="D33" s="10"/>
      <c r="E33" s="8"/>
      <c r="G33" s="10"/>
      <c r="H33" s="8"/>
      <c r="J33" s="10"/>
      <c r="K33" s="8"/>
      <c r="M33" s="10"/>
      <c r="N33" s="8"/>
      <c r="P33" s="10"/>
      <c r="Q33" s="8"/>
      <c r="S33" s="10"/>
      <c r="T33" s="8"/>
      <c r="V33" s="10"/>
      <c r="W33" s="8"/>
      <c r="Y33" s="10"/>
      <c r="Z33" s="8"/>
      <c r="AB33" s="10"/>
      <c r="AC33" s="8"/>
      <c r="AE33" s="10"/>
      <c r="AF33" s="8"/>
      <c r="AH33" s="10"/>
      <c r="AI33" s="8"/>
      <c r="AK33" s="10"/>
      <c r="AL33" s="8"/>
      <c r="AN33" s="10"/>
      <c r="AO33" s="8"/>
      <c r="AQ33" s="10"/>
      <c r="AR33" s="8"/>
      <c r="AT33" s="10"/>
      <c r="AU33" s="8"/>
      <c r="AW33" s="10"/>
      <c r="AX33" s="8"/>
      <c r="AZ33" s="10"/>
      <c r="BA33" s="8"/>
      <c r="BC33" s="10"/>
      <c r="BD33" s="8"/>
      <c r="BF33" s="10"/>
      <c r="BG33" s="8"/>
      <c r="BI33" s="10"/>
      <c r="BJ33" s="8"/>
      <c r="BL33" s="10"/>
      <c r="BM33" s="8"/>
      <c r="BO33" s="10"/>
      <c r="BP33" s="8"/>
      <c r="BR33" s="10"/>
      <c r="BS33" s="8"/>
      <c r="BU33" s="10"/>
      <c r="BV33" s="8"/>
      <c r="BX33" s="10"/>
      <c r="BY33" s="8"/>
    </row>
    <row r="34" spans="1:77" s="9" customFormat="1" x14ac:dyDescent="0.25">
      <c r="A34" s="10"/>
      <c r="B34" s="8"/>
      <c r="D34" s="10"/>
      <c r="E34" s="8"/>
      <c r="G34" s="10"/>
      <c r="H34" s="8"/>
      <c r="J34" s="10"/>
      <c r="K34" s="8"/>
      <c r="M34" s="10"/>
      <c r="N34" s="8"/>
      <c r="P34" s="10"/>
      <c r="Q34" s="8"/>
      <c r="S34" s="10"/>
      <c r="T34" s="8"/>
      <c r="V34" s="10"/>
      <c r="W34" s="8"/>
      <c r="Y34" s="10"/>
      <c r="Z34" s="8"/>
      <c r="AB34" s="10"/>
      <c r="AC34" s="8"/>
      <c r="AE34" s="10"/>
      <c r="AF34" s="8"/>
      <c r="AH34" s="10"/>
      <c r="AI34" s="8"/>
      <c r="AK34" s="10"/>
      <c r="AL34" s="8"/>
      <c r="AN34" s="10"/>
      <c r="AO34" s="8"/>
      <c r="AQ34" s="10"/>
      <c r="AR34" s="8"/>
      <c r="AT34" s="10"/>
      <c r="AU34" s="8"/>
      <c r="AW34" s="10"/>
      <c r="AX34" s="8"/>
      <c r="AZ34" s="10"/>
      <c r="BA34" s="8"/>
      <c r="BC34" s="10"/>
      <c r="BD34" s="8"/>
      <c r="BF34" s="10"/>
      <c r="BG34" s="8"/>
      <c r="BI34" s="10"/>
      <c r="BJ34" s="8"/>
      <c r="BL34" s="10"/>
      <c r="BM34" s="8"/>
      <c r="BO34" s="10"/>
      <c r="BP34" s="8"/>
      <c r="BR34" s="10"/>
      <c r="BS34" s="8"/>
      <c r="BU34" s="10"/>
      <c r="BV34" s="8"/>
      <c r="BX34" s="10"/>
      <c r="BY34" s="8"/>
    </row>
    <row r="35" spans="1:77" s="9" customFormat="1" x14ac:dyDescent="0.25">
      <c r="A35" s="10"/>
      <c r="B35" s="8"/>
      <c r="D35" s="10"/>
      <c r="E35" s="8"/>
      <c r="G35" s="10"/>
      <c r="H35" s="8"/>
      <c r="J35" s="10"/>
      <c r="K35" s="8"/>
      <c r="M35" s="10"/>
      <c r="N35" s="8"/>
      <c r="P35" s="10"/>
      <c r="Q35" s="8"/>
      <c r="S35" s="10"/>
      <c r="T35" s="8"/>
      <c r="V35" s="10"/>
      <c r="W35" s="8"/>
      <c r="Y35" s="10"/>
      <c r="Z35" s="8"/>
      <c r="AB35" s="10"/>
      <c r="AC35" s="8"/>
      <c r="AE35" s="10"/>
      <c r="AF35" s="8"/>
      <c r="AH35" s="10"/>
      <c r="AI35" s="8"/>
      <c r="AK35" s="10"/>
      <c r="AL35" s="8"/>
      <c r="AN35" s="10"/>
      <c r="AO35" s="8"/>
      <c r="AQ35" s="10"/>
      <c r="AR35" s="8"/>
      <c r="AT35" s="10"/>
      <c r="AU35" s="8"/>
      <c r="AW35" s="10"/>
      <c r="AX35" s="8"/>
      <c r="AZ35" s="10"/>
      <c r="BA35" s="8"/>
      <c r="BC35" s="10"/>
      <c r="BD35" s="8"/>
      <c r="BF35" s="10"/>
      <c r="BG35" s="8"/>
      <c r="BI35" s="10"/>
      <c r="BJ35" s="8"/>
      <c r="BL35" s="10"/>
      <c r="BM35" s="8"/>
      <c r="BO35" s="10"/>
      <c r="BP35" s="8"/>
      <c r="BR35" s="10"/>
      <c r="BS35" s="8"/>
      <c r="BU35" s="10"/>
      <c r="BV35" s="8"/>
      <c r="BX35" s="10"/>
      <c r="BY35" s="8"/>
    </row>
    <row r="36" spans="1:77" s="9" customFormat="1" x14ac:dyDescent="0.25">
      <c r="A36" s="10"/>
      <c r="B36" s="8"/>
      <c r="D36" s="10"/>
      <c r="E36" s="8"/>
      <c r="G36" s="10"/>
      <c r="H36" s="8"/>
      <c r="J36" s="10"/>
      <c r="K36" s="8"/>
      <c r="M36" s="10"/>
      <c r="N36" s="8"/>
      <c r="P36" s="10"/>
      <c r="Q36" s="8"/>
      <c r="S36" s="10"/>
      <c r="T36" s="8"/>
      <c r="V36" s="10"/>
      <c r="W36" s="8"/>
      <c r="Y36" s="10"/>
      <c r="Z36" s="8"/>
      <c r="AB36" s="10"/>
      <c r="AC36" s="8"/>
      <c r="AE36" s="10"/>
      <c r="AF36" s="8"/>
      <c r="AH36" s="10"/>
      <c r="AI36" s="8"/>
      <c r="AK36" s="10"/>
      <c r="AL36" s="8"/>
      <c r="AN36" s="10"/>
      <c r="AO36" s="8"/>
      <c r="AQ36" s="10"/>
      <c r="AR36" s="8"/>
      <c r="AT36" s="10"/>
      <c r="AU36" s="8"/>
      <c r="AW36" s="10"/>
      <c r="AX36" s="8"/>
      <c r="AZ36" s="10"/>
      <c r="BA36" s="8"/>
      <c r="BC36" s="10"/>
      <c r="BD36" s="8"/>
      <c r="BF36" s="10"/>
      <c r="BG36" s="8"/>
      <c r="BI36" s="10"/>
      <c r="BJ36" s="8"/>
      <c r="BL36" s="10"/>
      <c r="BM36" s="8"/>
      <c r="BO36" s="10"/>
      <c r="BP36" s="8"/>
      <c r="BR36" s="10"/>
      <c r="BS36" s="8"/>
      <c r="BU36" s="10"/>
      <c r="BV36" s="8"/>
      <c r="BX36" s="10"/>
      <c r="BY36" s="8"/>
    </row>
    <row r="37" spans="1:77" s="9" customFormat="1" x14ac:dyDescent="0.25">
      <c r="A37" s="10"/>
      <c r="B37" s="8"/>
      <c r="D37" s="10"/>
      <c r="E37" s="8"/>
      <c r="G37" s="10"/>
      <c r="H37" s="8"/>
      <c r="J37" s="10"/>
      <c r="K37" s="8"/>
      <c r="M37" s="10"/>
      <c r="N37" s="8"/>
      <c r="P37" s="10"/>
      <c r="Q37" s="8"/>
      <c r="S37" s="10"/>
      <c r="T37" s="8"/>
      <c r="V37" s="10"/>
      <c r="W37" s="8"/>
      <c r="Y37" s="10"/>
      <c r="Z37" s="8"/>
      <c r="AB37" s="10"/>
      <c r="AC37" s="8"/>
      <c r="AE37" s="10"/>
      <c r="AF37" s="8"/>
      <c r="AH37" s="10"/>
      <c r="AI37" s="8"/>
      <c r="AK37" s="10"/>
      <c r="AL37" s="8"/>
      <c r="AN37" s="10"/>
      <c r="AO37" s="8"/>
      <c r="AQ37" s="10"/>
      <c r="AR37" s="8"/>
      <c r="AT37" s="10"/>
      <c r="AU37" s="8"/>
      <c r="AW37" s="10"/>
      <c r="AX37" s="8"/>
      <c r="AZ37" s="10"/>
      <c r="BA37" s="8"/>
      <c r="BC37" s="10"/>
      <c r="BD37" s="8"/>
      <c r="BF37" s="10"/>
      <c r="BG37" s="8"/>
      <c r="BI37" s="10"/>
      <c r="BJ37" s="8"/>
      <c r="BL37" s="10"/>
      <c r="BM37" s="8"/>
      <c r="BO37" s="10"/>
      <c r="BP37" s="8"/>
      <c r="BR37" s="10"/>
      <c r="BS37" s="8"/>
      <c r="BU37" s="10"/>
      <c r="BV37" s="8"/>
      <c r="BX37" s="10"/>
      <c r="BY37" s="8"/>
    </row>
    <row r="38" spans="1:77" s="9" customFormat="1" x14ac:dyDescent="0.25">
      <c r="A38" s="10"/>
      <c r="B38" s="8"/>
      <c r="D38" s="10"/>
      <c r="E38" s="8"/>
      <c r="G38" s="10"/>
      <c r="H38" s="8"/>
      <c r="J38" s="10"/>
      <c r="K38" s="8"/>
      <c r="M38" s="10"/>
      <c r="N38" s="8"/>
      <c r="P38" s="10"/>
      <c r="Q38" s="8"/>
      <c r="S38" s="10"/>
      <c r="T38" s="8"/>
      <c r="V38" s="10"/>
      <c r="W38" s="8"/>
      <c r="Y38" s="10"/>
      <c r="Z38" s="8"/>
      <c r="AB38" s="10"/>
      <c r="AC38" s="8"/>
      <c r="AE38" s="10"/>
      <c r="AF38" s="8"/>
      <c r="AH38" s="10"/>
      <c r="AI38" s="8"/>
      <c r="AK38" s="10"/>
      <c r="AL38" s="8"/>
      <c r="AN38" s="10"/>
      <c r="AO38" s="8"/>
      <c r="AQ38" s="10"/>
      <c r="AR38" s="8"/>
      <c r="AT38" s="10"/>
      <c r="AU38" s="8"/>
      <c r="AW38" s="10"/>
      <c r="AX38" s="8"/>
      <c r="AZ38" s="10"/>
      <c r="BA38" s="8"/>
      <c r="BC38" s="10"/>
      <c r="BD38" s="8"/>
      <c r="BF38" s="10"/>
      <c r="BG38" s="8"/>
      <c r="BI38" s="10"/>
      <c r="BJ38" s="8"/>
      <c r="BL38" s="10"/>
      <c r="BM38" s="8"/>
      <c r="BO38" s="10"/>
      <c r="BP38" s="8"/>
      <c r="BR38" s="10"/>
      <c r="BS38" s="8"/>
      <c r="BU38" s="10"/>
      <c r="BV38" s="8"/>
      <c r="BX38" s="10"/>
      <c r="BY38" s="8"/>
    </row>
    <row r="39" spans="1:77" s="9" customFormat="1" x14ac:dyDescent="0.25">
      <c r="A39" s="10"/>
      <c r="B39" s="8"/>
      <c r="D39" s="10"/>
      <c r="E39" s="8"/>
      <c r="G39" s="10"/>
      <c r="H39" s="8"/>
      <c r="J39" s="10"/>
      <c r="K39" s="8"/>
      <c r="M39" s="10"/>
      <c r="N39" s="8"/>
      <c r="P39" s="10"/>
      <c r="Q39" s="8"/>
      <c r="S39" s="10"/>
      <c r="T39" s="8"/>
      <c r="V39" s="10"/>
      <c r="W39" s="8"/>
      <c r="Y39" s="10"/>
      <c r="Z39" s="8"/>
      <c r="AB39" s="10"/>
      <c r="AC39" s="8"/>
      <c r="AE39" s="10"/>
      <c r="AF39" s="8"/>
      <c r="AH39" s="10"/>
      <c r="AI39" s="8"/>
      <c r="AK39" s="10"/>
      <c r="AL39" s="8"/>
      <c r="AN39" s="10"/>
      <c r="AO39" s="8"/>
      <c r="AQ39" s="10"/>
      <c r="AR39" s="8"/>
      <c r="AT39" s="10"/>
      <c r="AU39" s="8"/>
      <c r="AW39" s="10"/>
      <c r="AX39" s="8"/>
      <c r="AZ39" s="10"/>
      <c r="BA39" s="8"/>
      <c r="BC39" s="10"/>
      <c r="BD39" s="8"/>
      <c r="BF39" s="10"/>
      <c r="BG39" s="8"/>
      <c r="BI39" s="10"/>
      <c r="BJ39" s="8"/>
      <c r="BL39" s="10"/>
      <c r="BM39" s="8"/>
      <c r="BO39" s="10"/>
      <c r="BP39" s="8"/>
      <c r="BR39" s="10"/>
      <c r="BS39" s="8"/>
      <c r="BU39" s="10"/>
      <c r="BV39" s="8"/>
      <c r="BX39" s="10"/>
      <c r="BY39" s="8"/>
    </row>
    <row r="40" spans="1:77" s="9" customFormat="1" x14ac:dyDescent="0.25">
      <c r="A40" s="10"/>
      <c r="B40" s="8"/>
      <c r="D40" s="10"/>
      <c r="E40" s="8"/>
      <c r="G40" s="10"/>
      <c r="H40" s="8"/>
      <c r="J40" s="10"/>
      <c r="K40" s="8"/>
      <c r="M40" s="10"/>
      <c r="N40" s="8"/>
      <c r="P40" s="10"/>
      <c r="Q40" s="8"/>
      <c r="S40" s="10"/>
      <c r="T40" s="8"/>
      <c r="V40" s="10"/>
      <c r="W40" s="8"/>
      <c r="Y40" s="10"/>
      <c r="Z40" s="8"/>
      <c r="AB40" s="10"/>
      <c r="AC40" s="8"/>
      <c r="AE40" s="10"/>
      <c r="AF40" s="8"/>
      <c r="AH40" s="10"/>
      <c r="AI40" s="8"/>
      <c r="AK40" s="10"/>
      <c r="AL40" s="8"/>
      <c r="AN40" s="10"/>
      <c r="AO40" s="8"/>
      <c r="AQ40" s="10"/>
      <c r="AR40" s="8"/>
      <c r="AT40" s="10"/>
      <c r="AU40" s="8"/>
      <c r="AW40" s="10"/>
      <c r="AX40" s="8"/>
      <c r="AZ40" s="10"/>
      <c r="BA40" s="8"/>
      <c r="BC40" s="10"/>
      <c r="BD40" s="8"/>
      <c r="BF40" s="10"/>
      <c r="BG40" s="8"/>
      <c r="BI40" s="10"/>
      <c r="BJ40" s="8"/>
      <c r="BL40" s="10"/>
      <c r="BM40" s="8"/>
      <c r="BO40" s="10"/>
      <c r="BP40" s="8"/>
      <c r="BR40" s="10"/>
      <c r="BS40" s="8"/>
      <c r="BU40" s="10"/>
      <c r="BV40" s="8"/>
      <c r="BX40" s="10"/>
      <c r="BY40" s="8"/>
    </row>
    <row r="41" spans="1:77" x14ac:dyDescent="0.25">
      <c r="A41" s="4">
        <f>SUM(A30:A40)-SUM(B30:B40)</f>
        <v>0</v>
      </c>
      <c r="B41" s="3"/>
      <c r="D41" s="4">
        <f>SUM(D30:D40)-SUM(E30:E40)</f>
        <v>0</v>
      </c>
      <c r="E41" s="3"/>
      <c r="G41" s="4">
        <f t="shared" ref="G41" si="48">SUM(G30:G40)-SUM(H30:H40)</f>
        <v>0</v>
      </c>
      <c r="H41" s="3"/>
      <c r="J41" s="4">
        <f t="shared" ref="J41" si="49">SUM(J30:J40)-SUM(K30:K40)</f>
        <v>0</v>
      </c>
      <c r="K41" s="3"/>
      <c r="M41" s="4">
        <f t="shared" ref="M41" si="50">SUM(M30:M40)-SUM(N30:N40)</f>
        <v>0</v>
      </c>
      <c r="N41" s="3"/>
      <c r="P41" s="4">
        <f t="shared" ref="P41" si="51">SUM(P30:P40)-SUM(Q30:Q40)</f>
        <v>0</v>
      </c>
      <c r="Q41" s="3"/>
      <c r="S41" s="4">
        <f t="shared" ref="S41" si="52">SUM(S30:S40)-SUM(T30:T40)</f>
        <v>0</v>
      </c>
      <c r="T41" s="3"/>
      <c r="V41" s="4">
        <f t="shared" ref="V41" si="53">SUM(V30:V40)-SUM(W30:W40)</f>
        <v>0</v>
      </c>
      <c r="W41" s="3"/>
      <c r="Y41" s="4">
        <f t="shared" ref="Y41" si="54">SUM(Y30:Y40)-SUM(Z30:Z40)</f>
        <v>0</v>
      </c>
      <c r="Z41" s="3"/>
      <c r="AB41" s="4">
        <f t="shared" ref="AB41" si="55">SUM(AB30:AB40)-SUM(AC30:AC40)</f>
        <v>0</v>
      </c>
      <c r="AC41" s="3"/>
      <c r="AE41" s="4">
        <f t="shared" ref="AE41" si="56">SUM(AE30:AE40)-SUM(AF30:AF40)</f>
        <v>0</v>
      </c>
      <c r="AF41" s="3"/>
      <c r="AH41" s="4">
        <f t="shared" ref="AH41" si="57">SUM(AH30:AH40)-SUM(AI30:AI40)</f>
        <v>0</v>
      </c>
      <c r="AI41" s="3"/>
      <c r="AK41" s="4">
        <f t="shared" ref="AK41" si="58">SUM(AK30:AK40)-SUM(AL30:AL40)</f>
        <v>0</v>
      </c>
      <c r="AL41" s="3"/>
      <c r="AN41" s="4">
        <f t="shared" ref="AN41" si="59">SUM(AN30:AN40)-SUM(AO30:AO40)</f>
        <v>0</v>
      </c>
      <c r="AO41" s="3"/>
      <c r="AQ41" s="4">
        <f t="shared" ref="AQ41" si="60">SUM(AQ30:AQ40)-SUM(AR30:AR40)</f>
        <v>0</v>
      </c>
      <c r="AR41" s="3"/>
      <c r="AT41" s="4">
        <f t="shared" ref="AT41" si="61">SUM(AT30:AT40)-SUM(AU30:AU40)</f>
        <v>0</v>
      </c>
      <c r="AU41" s="3"/>
      <c r="AW41" s="4">
        <f t="shared" ref="AW41" si="62">SUM(AW30:AW40)-SUM(AX30:AX40)</f>
        <v>0</v>
      </c>
      <c r="AX41" s="3"/>
      <c r="AZ41" s="4">
        <f t="shared" ref="AZ41" si="63">SUM(AZ30:AZ40)-SUM(BA30:BA40)</f>
        <v>0</v>
      </c>
      <c r="BA41" s="3"/>
      <c r="BC41" s="4">
        <f t="shared" ref="BC41" si="64">SUM(BC30:BC40)-SUM(BD30:BD40)</f>
        <v>0</v>
      </c>
      <c r="BD41" s="3"/>
      <c r="BF41" s="4">
        <f t="shared" ref="BF41" si="65">SUM(BF30:BF40)-SUM(BG30:BG40)</f>
        <v>0</v>
      </c>
      <c r="BG41" s="3"/>
      <c r="BI41" s="4">
        <f t="shared" ref="BI41" si="66">SUM(BI30:BI40)-SUM(BJ30:BJ40)</f>
        <v>0</v>
      </c>
      <c r="BJ41" s="3"/>
      <c r="BL41" s="4">
        <f t="shared" ref="BL41" si="67">SUM(BL30:BL40)-SUM(BM30:BM40)</f>
        <v>0</v>
      </c>
      <c r="BM41" s="3"/>
      <c r="BO41" s="4">
        <f t="shared" ref="BO41" si="68">SUM(BO30:BO40)-SUM(BP30:BP40)</f>
        <v>0</v>
      </c>
      <c r="BP41" s="3"/>
      <c r="BR41" s="4">
        <f t="shared" ref="BR41" si="69">SUM(BR30:BR40)-SUM(BS30:BS40)</f>
        <v>0</v>
      </c>
      <c r="BS41" s="3"/>
      <c r="BU41" s="4">
        <f t="shared" ref="BU41" si="70">SUM(BU30:BU40)-SUM(BV30:BV40)</f>
        <v>0</v>
      </c>
      <c r="BV41" s="3"/>
      <c r="BX41" s="4">
        <f t="shared" ref="BX41" si="71">SUM(BX30:BX40)-SUM(BY30:BY40)</f>
        <v>0</v>
      </c>
      <c r="BY41" s="3"/>
    </row>
    <row r="43" spans="1:77" x14ac:dyDescent="0.25">
      <c r="A43" s="5" t="s">
        <v>19</v>
      </c>
      <c r="B43" s="2"/>
      <c r="D43" s="5" t="s">
        <v>19</v>
      </c>
      <c r="E43" s="2"/>
      <c r="G43" s="5" t="s">
        <v>19</v>
      </c>
      <c r="H43" s="2"/>
      <c r="J43" s="5" t="s">
        <v>19</v>
      </c>
      <c r="K43" s="2"/>
      <c r="M43" s="5" t="s">
        <v>19</v>
      </c>
      <c r="N43" s="2"/>
      <c r="P43" s="5" t="s">
        <v>19</v>
      </c>
      <c r="Q43" s="2"/>
      <c r="S43" s="5" t="s">
        <v>19</v>
      </c>
      <c r="T43" s="2"/>
      <c r="V43" s="5" t="s">
        <v>19</v>
      </c>
      <c r="W43" s="2"/>
      <c r="Y43" s="5" t="s">
        <v>19</v>
      </c>
      <c r="Z43" s="2"/>
      <c r="AB43" s="5" t="s">
        <v>19</v>
      </c>
      <c r="AC43" s="2"/>
      <c r="AE43" s="5" t="s">
        <v>19</v>
      </c>
      <c r="AF43" s="2"/>
      <c r="AH43" s="5" t="s">
        <v>19</v>
      </c>
      <c r="AI43" s="2"/>
      <c r="AK43" s="5" t="s">
        <v>19</v>
      </c>
      <c r="AL43" s="2"/>
      <c r="AN43" s="5" t="s">
        <v>19</v>
      </c>
      <c r="AO43" s="2"/>
      <c r="AQ43" s="5" t="s">
        <v>19</v>
      </c>
      <c r="AR43" s="2"/>
      <c r="AT43" s="5" t="s">
        <v>19</v>
      </c>
      <c r="AU43" s="2"/>
      <c r="AW43" s="5" t="s">
        <v>19</v>
      </c>
      <c r="AX43" s="2"/>
      <c r="AZ43" s="5" t="s">
        <v>19</v>
      </c>
      <c r="BA43" s="2"/>
      <c r="BC43" s="5" t="s">
        <v>19</v>
      </c>
      <c r="BD43" s="2"/>
      <c r="BF43" s="5" t="s">
        <v>19</v>
      </c>
      <c r="BG43" s="2"/>
      <c r="BI43" s="5" t="s">
        <v>19</v>
      </c>
      <c r="BJ43" s="2"/>
      <c r="BL43" s="5" t="s">
        <v>19</v>
      </c>
      <c r="BM43" s="2"/>
      <c r="BO43" s="5" t="s">
        <v>19</v>
      </c>
      <c r="BP43" s="2"/>
      <c r="BR43" s="5" t="s">
        <v>19</v>
      </c>
      <c r="BS43" s="2"/>
      <c r="BU43" s="5" t="s">
        <v>19</v>
      </c>
      <c r="BV43" s="2"/>
      <c r="BX43" s="5" t="s">
        <v>19</v>
      </c>
      <c r="BY43" s="2"/>
    </row>
    <row r="44" spans="1:77" s="9" customFormat="1" x14ac:dyDescent="0.25">
      <c r="A44" s="7"/>
      <c r="B44" s="8"/>
      <c r="D44" s="7"/>
      <c r="E44" s="8"/>
      <c r="G44" s="7"/>
      <c r="H44" s="8"/>
      <c r="J44" s="7"/>
      <c r="K44" s="8"/>
      <c r="M44" s="7"/>
      <c r="N44" s="8"/>
      <c r="P44" s="7"/>
      <c r="Q44" s="8"/>
      <c r="S44" s="7"/>
      <c r="T44" s="8"/>
      <c r="V44" s="7"/>
      <c r="W44" s="8"/>
      <c r="Y44" s="7"/>
      <c r="Z44" s="8"/>
      <c r="AB44" s="7"/>
      <c r="AC44" s="8"/>
      <c r="AE44" s="7"/>
      <c r="AF44" s="8"/>
      <c r="AH44" s="7"/>
      <c r="AI44" s="8"/>
      <c r="AK44" s="7"/>
      <c r="AL44" s="8"/>
      <c r="AN44" s="7"/>
      <c r="AO44" s="8"/>
      <c r="AQ44" s="7"/>
      <c r="AR44" s="8"/>
      <c r="AT44" s="7"/>
      <c r="AU44" s="8"/>
      <c r="AW44" s="7"/>
      <c r="AX44" s="8"/>
      <c r="AZ44" s="7"/>
      <c r="BA44" s="8"/>
      <c r="BC44" s="7"/>
      <c r="BD44" s="8"/>
      <c r="BF44" s="7"/>
      <c r="BG44" s="8"/>
      <c r="BI44" s="7"/>
      <c r="BJ44" s="8"/>
      <c r="BL44" s="7"/>
      <c r="BM44" s="8"/>
      <c r="BO44" s="7"/>
      <c r="BP44" s="8"/>
      <c r="BR44" s="7"/>
      <c r="BS44" s="8"/>
      <c r="BU44" s="7"/>
      <c r="BV44" s="8"/>
      <c r="BX44" s="7"/>
      <c r="BY44" s="8"/>
    </row>
    <row r="45" spans="1:77" s="9" customFormat="1" x14ac:dyDescent="0.25">
      <c r="A45" s="10"/>
      <c r="B45" s="8"/>
      <c r="D45" s="10"/>
      <c r="E45" s="8"/>
      <c r="G45" s="10"/>
      <c r="H45" s="8"/>
      <c r="J45" s="10"/>
      <c r="K45" s="8"/>
      <c r="M45" s="10"/>
      <c r="N45" s="8"/>
      <c r="P45" s="10"/>
      <c r="Q45" s="8"/>
      <c r="S45" s="10"/>
      <c r="T45" s="8"/>
      <c r="V45" s="10"/>
      <c r="W45" s="8"/>
      <c r="Y45" s="10"/>
      <c r="Z45" s="8"/>
      <c r="AB45" s="10"/>
      <c r="AC45" s="8"/>
      <c r="AE45" s="10"/>
      <c r="AF45" s="8"/>
      <c r="AH45" s="10"/>
      <c r="AI45" s="8"/>
      <c r="AK45" s="10"/>
      <c r="AL45" s="8"/>
      <c r="AN45" s="10"/>
      <c r="AO45" s="8"/>
      <c r="AQ45" s="10"/>
      <c r="AR45" s="8"/>
      <c r="AT45" s="10"/>
      <c r="AU45" s="8"/>
      <c r="AW45" s="10"/>
      <c r="AX45" s="8"/>
      <c r="AZ45" s="10"/>
      <c r="BA45" s="8"/>
      <c r="BC45" s="10"/>
      <c r="BD45" s="8"/>
      <c r="BF45" s="10"/>
      <c r="BG45" s="8"/>
      <c r="BI45" s="10"/>
      <c r="BJ45" s="8"/>
      <c r="BL45" s="10"/>
      <c r="BM45" s="8"/>
      <c r="BO45" s="10"/>
      <c r="BP45" s="8"/>
      <c r="BR45" s="10"/>
      <c r="BS45" s="8"/>
      <c r="BU45" s="10"/>
      <c r="BV45" s="8"/>
      <c r="BX45" s="10"/>
      <c r="BY45" s="8"/>
    </row>
    <row r="46" spans="1:77" s="9" customFormat="1" x14ac:dyDescent="0.25">
      <c r="A46" s="10"/>
      <c r="B46" s="8"/>
      <c r="D46" s="10"/>
      <c r="E46" s="8"/>
      <c r="G46" s="10"/>
      <c r="H46" s="8"/>
      <c r="J46" s="10"/>
      <c r="K46" s="8"/>
      <c r="M46" s="10"/>
      <c r="N46" s="8"/>
      <c r="P46" s="10"/>
      <c r="Q46" s="8"/>
      <c r="S46" s="10"/>
      <c r="T46" s="8"/>
      <c r="V46" s="10"/>
      <c r="W46" s="8"/>
      <c r="Y46" s="10"/>
      <c r="Z46" s="8"/>
      <c r="AB46" s="10"/>
      <c r="AC46" s="8"/>
      <c r="AE46" s="10"/>
      <c r="AF46" s="8"/>
      <c r="AH46" s="10"/>
      <c r="AI46" s="8"/>
      <c r="AK46" s="10"/>
      <c r="AL46" s="8"/>
      <c r="AN46" s="10"/>
      <c r="AO46" s="8"/>
      <c r="AQ46" s="10"/>
      <c r="AR46" s="8"/>
      <c r="AT46" s="10"/>
      <c r="AU46" s="8"/>
      <c r="AW46" s="10"/>
      <c r="AX46" s="8"/>
      <c r="AZ46" s="10"/>
      <c r="BA46" s="8"/>
      <c r="BC46" s="10"/>
      <c r="BD46" s="8"/>
      <c r="BF46" s="10"/>
      <c r="BG46" s="8"/>
      <c r="BI46" s="10"/>
      <c r="BJ46" s="8"/>
      <c r="BL46" s="10"/>
      <c r="BM46" s="8"/>
      <c r="BO46" s="10"/>
      <c r="BP46" s="8"/>
      <c r="BR46" s="10"/>
      <c r="BS46" s="8"/>
      <c r="BU46" s="10"/>
      <c r="BV46" s="8"/>
      <c r="BX46" s="10"/>
      <c r="BY46" s="8"/>
    </row>
    <row r="47" spans="1:77" s="9" customFormat="1" x14ac:dyDescent="0.25">
      <c r="A47" s="10"/>
      <c r="B47" s="8"/>
      <c r="D47" s="10"/>
      <c r="E47" s="8"/>
      <c r="G47" s="10"/>
      <c r="H47" s="8"/>
      <c r="J47" s="10"/>
      <c r="K47" s="8"/>
      <c r="M47" s="10"/>
      <c r="N47" s="8"/>
      <c r="P47" s="10"/>
      <c r="Q47" s="8"/>
      <c r="S47" s="10"/>
      <c r="T47" s="8"/>
      <c r="V47" s="10"/>
      <c r="W47" s="8"/>
      <c r="Y47" s="10"/>
      <c r="Z47" s="8"/>
      <c r="AB47" s="10"/>
      <c r="AC47" s="8"/>
      <c r="AE47" s="10"/>
      <c r="AF47" s="8"/>
      <c r="AH47" s="10"/>
      <c r="AI47" s="8"/>
      <c r="AK47" s="10"/>
      <c r="AL47" s="8"/>
      <c r="AN47" s="10"/>
      <c r="AO47" s="8"/>
      <c r="AQ47" s="10"/>
      <c r="AR47" s="8"/>
      <c r="AT47" s="10"/>
      <c r="AU47" s="8"/>
      <c r="AW47" s="10"/>
      <c r="AX47" s="8"/>
      <c r="AZ47" s="10"/>
      <c r="BA47" s="8"/>
      <c r="BC47" s="10"/>
      <c r="BD47" s="8"/>
      <c r="BF47" s="10"/>
      <c r="BG47" s="8"/>
      <c r="BI47" s="10"/>
      <c r="BJ47" s="8"/>
      <c r="BL47" s="10"/>
      <c r="BM47" s="8"/>
      <c r="BO47" s="10"/>
      <c r="BP47" s="8"/>
      <c r="BR47" s="10"/>
      <c r="BS47" s="8"/>
      <c r="BU47" s="10"/>
      <c r="BV47" s="8"/>
      <c r="BX47" s="10"/>
      <c r="BY47" s="8"/>
    </row>
    <row r="48" spans="1:77" s="9" customFormat="1" x14ac:dyDescent="0.25">
      <c r="A48" s="10"/>
      <c r="B48" s="8"/>
      <c r="D48" s="10"/>
      <c r="E48" s="8"/>
      <c r="G48" s="10"/>
      <c r="H48" s="8"/>
      <c r="J48" s="10"/>
      <c r="K48" s="8"/>
      <c r="M48" s="10"/>
      <c r="N48" s="8"/>
      <c r="P48" s="10"/>
      <c r="Q48" s="8"/>
      <c r="S48" s="10"/>
      <c r="T48" s="8"/>
      <c r="V48" s="10"/>
      <c r="W48" s="8"/>
      <c r="Y48" s="10"/>
      <c r="Z48" s="8"/>
      <c r="AB48" s="10"/>
      <c r="AC48" s="8"/>
      <c r="AE48" s="10"/>
      <c r="AF48" s="8"/>
      <c r="AH48" s="10"/>
      <c r="AI48" s="8"/>
      <c r="AK48" s="10"/>
      <c r="AL48" s="8"/>
      <c r="AN48" s="10"/>
      <c r="AO48" s="8"/>
      <c r="AQ48" s="10"/>
      <c r="AR48" s="8"/>
      <c r="AT48" s="10"/>
      <c r="AU48" s="8"/>
      <c r="AW48" s="10"/>
      <c r="AX48" s="8"/>
      <c r="AZ48" s="10"/>
      <c r="BA48" s="8"/>
      <c r="BC48" s="10"/>
      <c r="BD48" s="8"/>
      <c r="BF48" s="10"/>
      <c r="BG48" s="8"/>
      <c r="BI48" s="10"/>
      <c r="BJ48" s="8"/>
      <c r="BL48" s="10"/>
      <c r="BM48" s="8"/>
      <c r="BO48" s="10"/>
      <c r="BP48" s="8"/>
      <c r="BR48" s="10"/>
      <c r="BS48" s="8"/>
      <c r="BU48" s="10"/>
      <c r="BV48" s="8"/>
      <c r="BX48" s="10"/>
      <c r="BY48" s="8"/>
    </row>
    <row r="49" spans="1:77" s="9" customFormat="1" x14ac:dyDescent="0.25">
      <c r="A49" s="10"/>
      <c r="B49" s="8"/>
      <c r="D49" s="10"/>
      <c r="E49" s="8"/>
      <c r="G49" s="10"/>
      <c r="H49" s="8"/>
      <c r="J49" s="10"/>
      <c r="K49" s="8"/>
      <c r="M49" s="10"/>
      <c r="N49" s="8"/>
      <c r="P49" s="10"/>
      <c r="Q49" s="8"/>
      <c r="S49" s="10"/>
      <c r="T49" s="8"/>
      <c r="V49" s="10"/>
      <c r="W49" s="8"/>
      <c r="Y49" s="10"/>
      <c r="Z49" s="8"/>
      <c r="AB49" s="10"/>
      <c r="AC49" s="8"/>
      <c r="AE49" s="10"/>
      <c r="AF49" s="8"/>
      <c r="AH49" s="10"/>
      <c r="AI49" s="8"/>
      <c r="AK49" s="10"/>
      <c r="AL49" s="8"/>
      <c r="AN49" s="10"/>
      <c r="AO49" s="8"/>
      <c r="AQ49" s="10"/>
      <c r="AR49" s="8"/>
      <c r="AT49" s="10"/>
      <c r="AU49" s="8"/>
      <c r="AW49" s="10"/>
      <c r="AX49" s="8"/>
      <c r="AZ49" s="10"/>
      <c r="BA49" s="8"/>
      <c r="BC49" s="10"/>
      <c r="BD49" s="8"/>
      <c r="BF49" s="10"/>
      <c r="BG49" s="8"/>
      <c r="BI49" s="10"/>
      <c r="BJ49" s="8"/>
      <c r="BL49" s="10"/>
      <c r="BM49" s="8"/>
      <c r="BO49" s="10"/>
      <c r="BP49" s="8"/>
      <c r="BR49" s="10"/>
      <c r="BS49" s="8"/>
      <c r="BU49" s="10"/>
      <c r="BV49" s="8"/>
      <c r="BX49" s="10"/>
      <c r="BY49" s="8"/>
    </row>
    <row r="50" spans="1:77" s="9" customFormat="1" x14ac:dyDescent="0.25">
      <c r="A50" s="10"/>
      <c r="B50" s="8"/>
      <c r="D50" s="10"/>
      <c r="E50" s="8"/>
      <c r="G50" s="10"/>
      <c r="H50" s="8"/>
      <c r="J50" s="10"/>
      <c r="K50" s="8"/>
      <c r="M50" s="10"/>
      <c r="N50" s="8"/>
      <c r="P50" s="10"/>
      <c r="Q50" s="8"/>
      <c r="S50" s="10"/>
      <c r="T50" s="8"/>
      <c r="V50" s="10"/>
      <c r="W50" s="8"/>
      <c r="Y50" s="10"/>
      <c r="Z50" s="8"/>
      <c r="AB50" s="10"/>
      <c r="AC50" s="8"/>
      <c r="AE50" s="10"/>
      <c r="AF50" s="8"/>
      <c r="AH50" s="10"/>
      <c r="AI50" s="8"/>
      <c r="AK50" s="10"/>
      <c r="AL50" s="8"/>
      <c r="AN50" s="10"/>
      <c r="AO50" s="8"/>
      <c r="AQ50" s="10"/>
      <c r="AR50" s="8"/>
      <c r="AT50" s="10"/>
      <c r="AU50" s="8"/>
      <c r="AW50" s="10"/>
      <c r="AX50" s="8"/>
      <c r="AZ50" s="10"/>
      <c r="BA50" s="8"/>
      <c r="BC50" s="10"/>
      <c r="BD50" s="8"/>
      <c r="BF50" s="10"/>
      <c r="BG50" s="8"/>
      <c r="BI50" s="10"/>
      <c r="BJ50" s="8"/>
      <c r="BL50" s="10"/>
      <c r="BM50" s="8"/>
      <c r="BO50" s="10"/>
      <c r="BP50" s="8"/>
      <c r="BR50" s="10"/>
      <c r="BS50" s="8"/>
      <c r="BU50" s="10"/>
      <c r="BV50" s="8"/>
      <c r="BX50" s="10"/>
      <c r="BY50" s="8"/>
    </row>
    <row r="51" spans="1:77" s="9" customFormat="1" x14ac:dyDescent="0.25">
      <c r="A51" s="10"/>
      <c r="B51" s="8"/>
      <c r="D51" s="10"/>
      <c r="E51" s="8"/>
      <c r="G51" s="10"/>
      <c r="H51" s="8"/>
      <c r="J51" s="10"/>
      <c r="K51" s="8"/>
      <c r="M51" s="10"/>
      <c r="N51" s="8"/>
      <c r="P51" s="10"/>
      <c r="Q51" s="8"/>
      <c r="S51" s="10"/>
      <c r="T51" s="8"/>
      <c r="V51" s="10"/>
      <c r="W51" s="8"/>
      <c r="Y51" s="10"/>
      <c r="Z51" s="8"/>
      <c r="AB51" s="10"/>
      <c r="AC51" s="8"/>
      <c r="AE51" s="10"/>
      <c r="AF51" s="8"/>
      <c r="AH51" s="10"/>
      <c r="AI51" s="8"/>
      <c r="AK51" s="10"/>
      <c r="AL51" s="8"/>
      <c r="AN51" s="10"/>
      <c r="AO51" s="8"/>
      <c r="AQ51" s="10"/>
      <c r="AR51" s="8"/>
      <c r="AT51" s="10"/>
      <c r="AU51" s="8"/>
      <c r="AW51" s="10"/>
      <c r="AX51" s="8"/>
      <c r="AZ51" s="10"/>
      <c r="BA51" s="8"/>
      <c r="BC51" s="10"/>
      <c r="BD51" s="8"/>
      <c r="BF51" s="10"/>
      <c r="BG51" s="8"/>
      <c r="BI51" s="10"/>
      <c r="BJ51" s="8"/>
      <c r="BL51" s="10"/>
      <c r="BM51" s="8"/>
      <c r="BO51" s="10"/>
      <c r="BP51" s="8"/>
      <c r="BR51" s="10"/>
      <c r="BS51" s="8"/>
      <c r="BU51" s="10"/>
      <c r="BV51" s="8"/>
      <c r="BX51" s="10"/>
      <c r="BY51" s="8"/>
    </row>
    <row r="52" spans="1:77" s="9" customFormat="1" x14ac:dyDescent="0.25">
      <c r="A52" s="10"/>
      <c r="B52" s="8"/>
      <c r="D52" s="10"/>
      <c r="E52" s="8"/>
      <c r="G52" s="10"/>
      <c r="H52" s="8"/>
      <c r="J52" s="10"/>
      <c r="K52" s="8"/>
      <c r="M52" s="10"/>
      <c r="N52" s="8"/>
      <c r="P52" s="10"/>
      <c r="Q52" s="8"/>
      <c r="S52" s="10"/>
      <c r="T52" s="8"/>
      <c r="V52" s="10"/>
      <c r="W52" s="8"/>
      <c r="Y52" s="10"/>
      <c r="Z52" s="8"/>
      <c r="AB52" s="10"/>
      <c r="AC52" s="8"/>
      <c r="AE52" s="10"/>
      <c r="AF52" s="8"/>
      <c r="AH52" s="10"/>
      <c r="AI52" s="8"/>
      <c r="AK52" s="10"/>
      <c r="AL52" s="8"/>
      <c r="AN52" s="10"/>
      <c r="AO52" s="8"/>
      <c r="AQ52" s="10"/>
      <c r="AR52" s="8"/>
      <c r="AT52" s="10"/>
      <c r="AU52" s="8"/>
      <c r="AW52" s="10"/>
      <c r="AX52" s="8"/>
      <c r="AZ52" s="10"/>
      <c r="BA52" s="8"/>
      <c r="BC52" s="10"/>
      <c r="BD52" s="8"/>
      <c r="BF52" s="10"/>
      <c r="BG52" s="8"/>
      <c r="BI52" s="10"/>
      <c r="BJ52" s="8"/>
      <c r="BL52" s="10"/>
      <c r="BM52" s="8"/>
      <c r="BO52" s="10"/>
      <c r="BP52" s="8"/>
      <c r="BR52" s="10"/>
      <c r="BS52" s="8"/>
      <c r="BU52" s="10"/>
      <c r="BV52" s="8"/>
      <c r="BX52" s="10"/>
      <c r="BY52" s="8"/>
    </row>
    <row r="53" spans="1:77" s="9" customFormat="1" x14ac:dyDescent="0.25">
      <c r="A53" s="10"/>
      <c r="B53" s="8"/>
      <c r="D53" s="10"/>
      <c r="E53" s="8"/>
      <c r="G53" s="10"/>
      <c r="H53" s="8"/>
      <c r="J53" s="10"/>
      <c r="K53" s="8"/>
      <c r="M53" s="10"/>
      <c r="N53" s="8"/>
      <c r="P53" s="10"/>
      <c r="Q53" s="8"/>
      <c r="S53" s="10"/>
      <c r="T53" s="8"/>
      <c r="V53" s="10"/>
      <c r="W53" s="8"/>
      <c r="Y53" s="10"/>
      <c r="Z53" s="8"/>
      <c r="AB53" s="10"/>
      <c r="AC53" s="8"/>
      <c r="AE53" s="10"/>
      <c r="AF53" s="8"/>
      <c r="AH53" s="10"/>
      <c r="AI53" s="8"/>
      <c r="AK53" s="10"/>
      <c r="AL53" s="8"/>
      <c r="AN53" s="10"/>
      <c r="AO53" s="8"/>
      <c r="AQ53" s="10"/>
      <c r="AR53" s="8"/>
      <c r="AT53" s="10"/>
      <c r="AU53" s="8"/>
      <c r="AW53" s="10"/>
      <c r="AX53" s="8"/>
      <c r="AZ53" s="10"/>
      <c r="BA53" s="8"/>
      <c r="BC53" s="10"/>
      <c r="BD53" s="8"/>
      <c r="BF53" s="10"/>
      <c r="BG53" s="8"/>
      <c r="BI53" s="10"/>
      <c r="BJ53" s="8"/>
      <c r="BL53" s="10"/>
      <c r="BM53" s="8"/>
      <c r="BO53" s="10"/>
      <c r="BP53" s="8"/>
      <c r="BR53" s="10"/>
      <c r="BS53" s="8"/>
      <c r="BU53" s="10"/>
      <c r="BV53" s="8"/>
      <c r="BX53" s="10"/>
      <c r="BY53" s="8"/>
    </row>
    <row r="54" spans="1:77" s="9" customFormat="1" x14ac:dyDescent="0.25">
      <c r="A54" s="10"/>
      <c r="B54" s="8"/>
      <c r="D54" s="10"/>
      <c r="E54" s="8"/>
      <c r="G54" s="10"/>
      <c r="H54" s="8"/>
      <c r="J54" s="10"/>
      <c r="K54" s="8"/>
      <c r="M54" s="10"/>
      <c r="N54" s="8"/>
      <c r="P54" s="10"/>
      <c r="Q54" s="8"/>
      <c r="S54" s="10"/>
      <c r="T54" s="8"/>
      <c r="V54" s="10"/>
      <c r="W54" s="8"/>
      <c r="Y54" s="10"/>
      <c r="Z54" s="8"/>
      <c r="AB54" s="10"/>
      <c r="AC54" s="8"/>
      <c r="AE54" s="10"/>
      <c r="AF54" s="8"/>
      <c r="AH54" s="10"/>
      <c r="AI54" s="8"/>
      <c r="AK54" s="10"/>
      <c r="AL54" s="8"/>
      <c r="AN54" s="10"/>
      <c r="AO54" s="8"/>
      <c r="AQ54" s="10"/>
      <c r="AR54" s="8"/>
      <c r="AT54" s="10"/>
      <c r="AU54" s="8"/>
      <c r="AW54" s="10"/>
      <c r="AX54" s="8"/>
      <c r="AZ54" s="10"/>
      <c r="BA54" s="8"/>
      <c r="BC54" s="10"/>
      <c r="BD54" s="8"/>
      <c r="BF54" s="10"/>
      <c r="BG54" s="8"/>
      <c r="BI54" s="10"/>
      <c r="BJ54" s="8"/>
      <c r="BL54" s="10"/>
      <c r="BM54" s="8"/>
      <c r="BO54" s="10"/>
      <c r="BP54" s="8"/>
      <c r="BR54" s="10"/>
      <c r="BS54" s="8"/>
      <c r="BU54" s="10"/>
      <c r="BV54" s="8"/>
      <c r="BX54" s="10"/>
      <c r="BY54" s="8"/>
    </row>
    <row r="55" spans="1:77" x14ac:dyDescent="0.25">
      <c r="A55" s="4">
        <f>SUM(A44:A54)-SUM(B44:B54)</f>
        <v>0</v>
      </c>
      <c r="B55" s="3"/>
      <c r="D55" s="4">
        <f>SUM(D44:D54)-SUM(E44:E54)</f>
        <v>0</v>
      </c>
      <c r="E55" s="3"/>
      <c r="G55" s="4">
        <f t="shared" ref="G55" si="72">SUM(G44:G54)-SUM(H44:H54)</f>
        <v>0</v>
      </c>
      <c r="H55" s="3"/>
      <c r="J55" s="4">
        <f t="shared" ref="J55" si="73">SUM(J44:J54)-SUM(K44:K54)</f>
        <v>0</v>
      </c>
      <c r="K55" s="3"/>
      <c r="M55" s="4">
        <f t="shared" ref="M55" si="74">SUM(M44:M54)-SUM(N44:N54)</f>
        <v>0</v>
      </c>
      <c r="N55" s="3"/>
      <c r="P55" s="4">
        <f t="shared" ref="P55" si="75">SUM(P44:P54)-SUM(Q44:Q54)</f>
        <v>0</v>
      </c>
      <c r="Q55" s="3"/>
      <c r="S55" s="4">
        <f t="shared" ref="S55" si="76">SUM(S44:S54)-SUM(T44:T54)</f>
        <v>0</v>
      </c>
      <c r="T55" s="3"/>
      <c r="V55" s="4">
        <f t="shared" ref="V55" si="77">SUM(V44:V54)-SUM(W44:W54)</f>
        <v>0</v>
      </c>
      <c r="W55" s="3"/>
      <c r="Y55" s="4">
        <f t="shared" ref="Y55" si="78">SUM(Y44:Y54)-SUM(Z44:Z54)</f>
        <v>0</v>
      </c>
      <c r="Z55" s="3"/>
      <c r="AB55" s="4">
        <f t="shared" ref="AB55" si="79">SUM(AB44:AB54)-SUM(AC44:AC54)</f>
        <v>0</v>
      </c>
      <c r="AC55" s="3"/>
      <c r="AE55" s="4">
        <f t="shared" ref="AE55" si="80">SUM(AE44:AE54)-SUM(AF44:AF54)</f>
        <v>0</v>
      </c>
      <c r="AF55" s="3"/>
      <c r="AH55" s="4">
        <f t="shared" ref="AH55" si="81">SUM(AH44:AH54)-SUM(AI44:AI54)</f>
        <v>0</v>
      </c>
      <c r="AI55" s="3"/>
      <c r="AK55" s="4">
        <f t="shared" ref="AK55" si="82">SUM(AK44:AK54)-SUM(AL44:AL54)</f>
        <v>0</v>
      </c>
      <c r="AL55" s="3"/>
      <c r="AN55" s="4">
        <f t="shared" ref="AN55" si="83">SUM(AN44:AN54)-SUM(AO44:AO54)</f>
        <v>0</v>
      </c>
      <c r="AO55" s="3"/>
      <c r="AQ55" s="4">
        <f t="shared" ref="AQ55" si="84">SUM(AQ44:AQ54)-SUM(AR44:AR54)</f>
        <v>0</v>
      </c>
      <c r="AR55" s="3"/>
      <c r="AT55" s="4">
        <f t="shared" ref="AT55" si="85">SUM(AT44:AT54)-SUM(AU44:AU54)</f>
        <v>0</v>
      </c>
      <c r="AU55" s="3"/>
      <c r="AW55" s="4">
        <f t="shared" ref="AW55" si="86">SUM(AW44:AW54)-SUM(AX44:AX54)</f>
        <v>0</v>
      </c>
      <c r="AX55" s="3"/>
      <c r="AZ55" s="4">
        <f t="shared" ref="AZ55" si="87">SUM(AZ44:AZ54)-SUM(BA44:BA54)</f>
        <v>0</v>
      </c>
      <c r="BA55" s="3"/>
      <c r="BC55" s="4">
        <f t="shared" ref="BC55" si="88">SUM(BC44:BC54)-SUM(BD44:BD54)</f>
        <v>0</v>
      </c>
      <c r="BD55" s="3"/>
      <c r="BF55" s="4">
        <f t="shared" ref="BF55" si="89">SUM(BF44:BF54)-SUM(BG44:BG54)</f>
        <v>0</v>
      </c>
      <c r="BG55" s="3"/>
      <c r="BI55" s="4">
        <f t="shared" ref="BI55" si="90">SUM(BI44:BI54)-SUM(BJ44:BJ54)</f>
        <v>0</v>
      </c>
      <c r="BJ55" s="3"/>
      <c r="BL55" s="4">
        <f t="shared" ref="BL55" si="91">SUM(BL44:BL54)-SUM(BM44:BM54)</f>
        <v>0</v>
      </c>
      <c r="BM55" s="3"/>
      <c r="BO55" s="4">
        <f t="shared" ref="BO55" si="92">SUM(BO44:BO54)-SUM(BP44:BP54)</f>
        <v>0</v>
      </c>
      <c r="BP55" s="3"/>
      <c r="BR55" s="4">
        <f t="shared" ref="BR55" si="93">SUM(BR44:BR54)-SUM(BS44:BS54)</f>
        <v>0</v>
      </c>
      <c r="BS55" s="3"/>
      <c r="BU55" s="4">
        <f t="shared" ref="BU55" si="94">SUM(BU44:BU54)-SUM(BV44:BV54)</f>
        <v>0</v>
      </c>
      <c r="BV55" s="3"/>
      <c r="BX55" s="4">
        <f t="shared" ref="BX55" si="95">SUM(BX44:BX54)-SUM(BY44:BY54)</f>
        <v>0</v>
      </c>
      <c r="BY5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</vt:lpstr>
      <vt:lpstr>BP</vt:lpstr>
      <vt:lpstr>Contas</vt:lpstr>
      <vt:lpstr>Razonetes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dcterms:created xsi:type="dcterms:W3CDTF">2015-06-05T18:17:20Z</dcterms:created>
  <dcterms:modified xsi:type="dcterms:W3CDTF">2020-07-21T17:31:51Z</dcterms:modified>
</cp:coreProperties>
</file>